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7-1\Desktop\Отчет об исполнении бюджета\Отчет об исполнении бюджета за 2024 год\Отчет об исполнении бюджета за 1 квартал 2024 г\"/>
    </mc:Choice>
  </mc:AlternateContent>
  <bookViews>
    <workbookView xWindow="0" yWindow="0" windowWidth="12945" windowHeight="10980"/>
  </bookViews>
  <sheets>
    <sheet name="Доходы" sheetId="2" r:id="rId1"/>
    <sheet name="Расходы" sheetId="3" r:id="rId2"/>
    <sheet name="Источники" sheetId="4" r:id="rId3"/>
  </sheets>
  <definedNames>
    <definedName name="_xlnm.Print_Titles" localSheetId="0">Доходы!$12:$14</definedName>
    <definedName name="_xlnm.Print_Titles" localSheetId="2">Источники!$1:$6</definedName>
  </definedNames>
  <calcPr calcId="152511"/>
</workbook>
</file>

<file path=xl/calcChain.xml><?xml version="1.0" encoding="utf-8"?>
<calcChain xmlns="http://schemas.openxmlformats.org/spreadsheetml/2006/main">
  <c r="F9" i="4" l="1"/>
  <c r="F10" i="4"/>
  <c r="F7" i="4"/>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7" i="3"/>
  <c r="F17" i="2" l="1"/>
  <c r="F18" i="2"/>
  <c r="F19" i="2"/>
  <c r="F20" i="2"/>
  <c r="F21" i="2"/>
  <c r="F22" i="2"/>
  <c r="F23" i="2"/>
  <c r="F24" i="2"/>
  <c r="F25" i="2"/>
  <c r="F26" i="2"/>
  <c r="F27" i="2"/>
  <c r="F28" i="2"/>
  <c r="F29" i="2"/>
  <c r="F30" i="2"/>
  <c r="F31" i="2"/>
  <c r="F32" i="2"/>
  <c r="F33" i="2"/>
  <c r="F34" i="2"/>
  <c r="F35" i="2"/>
  <c r="F36" i="2"/>
  <c r="F37" i="2"/>
  <c r="F38" i="2"/>
  <c r="F39" i="2"/>
  <c r="F40" i="2"/>
  <c r="F41" i="2"/>
  <c r="F42" i="2"/>
  <c r="F45" i="2"/>
  <c r="F46" i="2"/>
  <c r="F47" i="2"/>
  <c r="F48" i="2"/>
  <c r="F49" i="2"/>
  <c r="F50" i="2"/>
  <c r="F51" i="2"/>
  <c r="F52" i="2"/>
  <c r="F53" i="2"/>
  <c r="F54" i="2"/>
  <c r="F55" i="2"/>
  <c r="F56" i="2"/>
  <c r="F57" i="2"/>
  <c r="F58" i="2"/>
  <c r="F59" i="2"/>
  <c r="F64" i="2"/>
  <c r="F65" i="2"/>
  <c r="F66" i="2"/>
  <c r="F67" i="2"/>
  <c r="F68" i="2"/>
  <c r="F69" i="2"/>
  <c r="F70" i="2"/>
  <c r="F71" i="2"/>
  <c r="F72" i="2"/>
  <c r="F73" i="2"/>
  <c r="F86" i="2"/>
  <c r="F87" i="2"/>
  <c r="F88" i="2"/>
  <c r="F89" i="2"/>
  <c r="F90" i="2"/>
  <c r="F91" i="2"/>
  <c r="F92" i="2"/>
  <c r="F105" i="2"/>
  <c r="F111" i="2"/>
  <c r="F113" i="2"/>
  <c r="F120" i="2"/>
  <c r="F121" i="2"/>
  <c r="F122" i="2"/>
  <c r="F123" i="2"/>
  <c r="F124"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8" i="2"/>
  <c r="F159" i="2"/>
  <c r="F160" i="2"/>
  <c r="F161" i="2"/>
  <c r="F162" i="2"/>
  <c r="F163" i="2"/>
  <c r="F164" i="2"/>
  <c r="F165" i="2"/>
  <c r="F166" i="2"/>
  <c r="F167" i="2"/>
  <c r="F168" i="2"/>
  <c r="F169" i="2"/>
  <c r="F170" i="2"/>
  <c r="F171" i="2"/>
  <c r="F172" i="2"/>
  <c r="F173" i="2"/>
  <c r="F15" i="2"/>
</calcChain>
</file>

<file path=xl/sharedStrings.xml><?xml version="1.0" encoding="utf-8"?>
<sst xmlns="http://schemas.openxmlformats.org/spreadsheetml/2006/main" count="1357" uniqueCount="716">
  <si>
    <t>Наименование 
показателя</t>
  </si>
  <si>
    <t>Код строки</t>
  </si>
  <si>
    <t>Код дохода по бюджетной классификации</t>
  </si>
  <si>
    <t>Утвержденные бюджетные назначения</t>
  </si>
  <si>
    <t>Наименование показателя</t>
  </si>
  <si>
    <t>Исполнено</t>
  </si>
  <si>
    <t>1</t>
  </si>
  <si>
    <t>2</t>
  </si>
  <si>
    <t>3</t>
  </si>
  <si>
    <t>4</t>
  </si>
  <si>
    <t>18</t>
  </si>
  <si>
    <t>19</t>
  </si>
  <si>
    <t>31</t>
  </si>
  <si>
    <t>Доходы бюджета - всего</t>
  </si>
  <si>
    <t>010</t>
  </si>
  <si>
    <t>х</t>
  </si>
  <si>
    <t xml:space="preserve">в том числе: </t>
  </si>
  <si>
    <t>НАЛОГОВЫЕ И НЕНАЛОГОВЫЕ ДОХОДЫ</t>
  </si>
  <si>
    <t xml:space="preserve"> 000 1000000000 0000 000</t>
  </si>
  <si>
    <t>НАЛОГИ НА ПРИБЫЛЬ, ДОХОДЫ</t>
  </si>
  <si>
    <t xml:space="preserve"> 000 1010000000 0000 000</t>
  </si>
  <si>
    <t>Налог на доходы физических лиц</t>
  </si>
  <si>
    <t xml:space="preserve"> 000 1010200001 0000 110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</si>
  <si>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</si>
  <si>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000 1010201001 0000 110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</si>
  <si>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</si>
  <si>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</si>
  <si>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</si>
  <si>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000 1010203001 0000 110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</si>
  <si>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</si>
  <si>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</si>
  <si>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</si>
  <si>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000 1010208001 0000 110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</si>
  <si>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</si>
  <si>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 xml:space="preserve"> 000 1010213001 0000 110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</si>
  <si>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</si>
  <si>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 xml:space="preserve"> 000 1010214001 0000 110</t>
  </si>
  <si>
    <t>НАЛОГИ НА ТОВАРЫ (РАБОТЫ, УСЛУГИ), РЕАЛИЗУЕМЫЕ НА ТЕРРИТОРИИ РОССИЙСКОЙ ФЕДЕРАЦИИ</t>
  </si>
  <si>
    <t xml:space="preserve"> 000 1030000000 0000 000</t>
  </si>
  <si>
    <t>Акцизы по подакцизным товарам (продукции), производимым на территории Российской Федерации</t>
  </si>
  <si>
    <t xml:space="preserve"> 000 1030200001 0000 110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</si>
  <si>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</si>
  <si>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</si>
  <si>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</si>
  <si>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</si>
  <si>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</si>
  <si>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</si>
  <si>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</si>
  <si>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</si>
  <si>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</si>
  <si>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</si>
  <si>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</si>
  <si>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</si>
  <si>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</si>
  <si>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</si>
  <si>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</si>
  <si>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</si>
  <si>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НАЛОГИ НА СОВОКУПНЫЙ ДОХОД</t>
  </si>
  <si>
    <t xml:space="preserve"> 000 1050000000 0000 000</t>
  </si>
  <si>
    <t>Налог, взимаемый в связи с применением упрощенной системы налогообложения</t>
  </si>
  <si>
    <t xml:space="preserve"> 000 1050100000 0000 110</t>
  </si>
  <si>
    <t>Налог, взимаемый с налогоплательщиков, выбравших в качестве объекта налогообложения доходы</t>
  </si>
  <si>
    <t xml:space="preserve"> 000 1050101001 0000 110</t>
  </si>
  <si>
    <t xml:space="preserve"> 000 1050101101 0000 110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</si>
  <si>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</si>
  <si>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</si>
  <si>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</si>
  <si>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</si>
  <si>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Единый налог на вмененный доход для отдельных видов деятельности</t>
  </si>
  <si>
    <t xml:space="preserve"> 000 1050200002 0000 110</t>
  </si>
  <si>
    <t xml:space="preserve"> 000 1050201002 0000 110</t>
  </si>
  <si>
    <t>Единый сельскохозяйственный налог</t>
  </si>
  <si>
    <t xml:space="preserve"> 000 1050300001 0000 110</t>
  </si>
  <si>
    <t xml:space="preserve"> 000 1050301001 0000 110</t>
  </si>
  <si>
    <t>Налог, взимаемый в связи с применением патентной системы налогообложения</t>
  </si>
  <si>
    <t xml:space="preserve"> 000 1050400002 0000 110</t>
  </si>
  <si>
    <t>Налог, взимаемый в связи с применением патентной системы налогообложения, зачисляемый в бюджеты муниципальных округов</t>
  </si>
  <si>
    <t xml:space="preserve"> 000 1050406002 0000 110</t>
  </si>
  <si>
    <t>НАЛОГИ НА ИМУЩЕСТВО</t>
  </si>
  <si>
    <t xml:space="preserve"> 000 1060000000 0000 000</t>
  </si>
  <si>
    <t>Налог на имущество физических лиц</t>
  </si>
  <si>
    <t xml:space="preserve"> 000 1060100000 0000 110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</si>
  <si>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</si>
  <si>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 xml:space="preserve"> 000 1060102014 0000 110</t>
  </si>
  <si>
    <t>Земельный налог</t>
  </si>
  <si>
    <t xml:space="preserve"> 000 1060600000 0000 110</t>
  </si>
  <si>
    <t>Земельный налог с организаций</t>
  </si>
  <si>
    <t xml:space="preserve"> 000 1060603000 0000 110</t>
  </si>
  <si>
    <t>Земельный налог с организаций, обладающих земельным участком, расположенным в границах муниципальных округов</t>
  </si>
  <si>
    <t xml:space="preserve"> 000 1060603214 0000 110</t>
  </si>
  <si>
    <t>Земельный налог с физических лиц</t>
  </si>
  <si>
    <t xml:space="preserve"> 000 1060604000 0000 110</t>
  </si>
  <si>
    <t>Земельный налог с физических лиц, обладающих земельным участком, расположенным в границах муниципальных округов</t>
  </si>
  <si>
    <t xml:space="preserve"> 000 1060604214 0000 110</t>
  </si>
  <si>
    <t>ГОСУДАРСТВЕННАЯ ПОШЛИНА</t>
  </si>
  <si>
    <t xml:space="preserve"> 000 1080000000 0000 000</t>
  </si>
  <si>
    <t>Государственная пошлина по делам, рассматриваемым в судах общей юрисдикции, мировыми судьями</t>
  </si>
  <si>
    <t xml:space="preserve"> 000 1080300001 0000 110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</si>
  <si>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</si>
  <si>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</si>
  <si>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</si>
  <si>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000 1080400001 0000 110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</si>
  <si>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</si>
  <si>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000 1080402001 0000 110</t>
  </si>
  <si>
    <t>Государственная пошлина за государственную регистрацию, а также за совершение прочих юридически значимых действий</t>
  </si>
  <si>
    <t xml:space="preserve"> 000 1080700001 0000 110</t>
  </si>
  <si>
    <t>Государственная пошлина за выдачу разрешения на установку рекламной конструкции</t>
  </si>
  <si>
    <t xml:space="preserve"> 000 1080715001 0000 110</t>
  </si>
  <si>
    <t>ДОХОДЫ ОТ ИСПОЛЬЗОВАНИЯ ИМУЩЕСТВА, НАХОДЯЩЕГОСЯ В ГОСУДАРСТВЕННОЙ И МУНИЦИПАЛЬНОЙ СОБСТВЕННОСТИ</t>
  </si>
  <si>
    <t xml:space="preserve"> 000 1110000000 0000 000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</si>
  <si>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</si>
  <si>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</si>
  <si>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</si>
  <si>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</si>
  <si>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</si>
  <si>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 xml:space="preserve"> 000 1110501214 0000 120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</si>
  <si>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</si>
  <si>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</si>
  <si>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</si>
  <si>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 xml:space="preserve"> 000 1110502414 0000 120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</si>
  <si>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</si>
  <si>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 000 1110503000 0000 120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</si>
  <si>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</si>
  <si>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 xml:space="preserve"> 000 1110503414 0000 120</t>
  </si>
  <si>
    <t>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</si>
  <si>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</si>
  <si>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Доходы от сдачи в аренду имущества, составляющего казну муниципальных округов (за исключением земельных участков)</t>
  </si>
  <si>
    <t xml:space="preserve"> 000 1110507414 0000 120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</si>
  <si>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</si>
  <si>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</si>
  <si>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</si>
  <si>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 xml:space="preserve"> 000 1110532600 0000 120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</si>
  <si>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муниципальных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</si>
  <si>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 xml:space="preserve"> 000 1110532614 0000 120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</si>
  <si>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</si>
  <si>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</si>
  <si>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</si>
  <si>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</si>
  <si>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</si>
  <si>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000 1110904414 0000 120</t>
  </si>
  <si>
    <t>ПЛАТЕЖИ ПРИ ПОЛЬЗОВАНИИ ПРИРОДНЫМИ РЕСУРСАМИ</t>
  </si>
  <si>
    <t xml:space="preserve"> 000 1120000000 0000 000</t>
  </si>
  <si>
    <t>Плата за негативное воздействие на окружающую среду</t>
  </si>
  <si>
    <t xml:space="preserve"> 000 1120100001 0000 120</t>
  </si>
  <si>
    <t>Плата за выбросы загрязняющих веществ в атмосферный воздух стационарными объектами</t>
  </si>
  <si>
    <t xml:space="preserve"> 000 1120101001 0000 120</t>
  </si>
  <si>
    <t>Плата за сбросы загрязняющих веществ в водные объекты</t>
  </si>
  <si>
    <t xml:space="preserve"> 000 1120103001 0000 120</t>
  </si>
  <si>
    <t>Плата за размещение отходов производства и потребления</t>
  </si>
  <si>
    <t xml:space="preserve"> 000 1120104001 0000 120</t>
  </si>
  <si>
    <t>Плата за размещение отходов производства</t>
  </si>
  <si>
    <t xml:space="preserve"> 000 1120104101 0000 120</t>
  </si>
  <si>
    <t>ДОХОДЫ ОТ ОКАЗАНИЯ ПЛАТНЫХ УСЛУГ И КОМПЕНСАЦИИ ЗАТРАТ ГОСУДАРСТВА</t>
  </si>
  <si>
    <t xml:space="preserve"> 000 1130000000 0000 000</t>
  </si>
  <si>
    <t>Доходы от оказания платных услуг (работ)</t>
  </si>
  <si>
    <t xml:space="preserve"> 000 1130100000 0000 130</t>
  </si>
  <si>
    <t>Прочие доходы от оказания платных услуг (работ)</t>
  </si>
  <si>
    <t xml:space="preserve"> 000 1130199000 0000 130</t>
  </si>
  <si>
    <t>Прочие доходы от оказания платных услуг (работ) получателями средств бюджетов муниципальных округов</t>
  </si>
  <si>
    <t xml:space="preserve"> 000 1130199414 0000 130</t>
  </si>
  <si>
    <t>Доходы от компенсации затрат государства</t>
  </si>
  <si>
    <t xml:space="preserve"> 000 1130200000 0000 130</t>
  </si>
  <si>
    <t>Прочие доходы от компенсации затрат государства</t>
  </si>
  <si>
    <t xml:space="preserve"> 000 1130299000 0000 130</t>
  </si>
  <si>
    <t>Прочие доходы от компенсации затрат бюджетов муниципальных округов</t>
  </si>
  <si>
    <t xml:space="preserve"> 000 1130299414 0000 130</t>
  </si>
  <si>
    <t>ДОХОДЫ ОТ ПРОДАЖИ МАТЕРИАЛЬНЫХ И НЕМАТЕРИАЛЬНЫХ АКТИВОВ</t>
  </si>
  <si>
    <t xml:space="preserve"> 000 1140000000 0000 000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</si>
  <si>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</si>
  <si>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</si>
  <si>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</si>
  <si>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000 1140204014 0000 410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</si>
  <si>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</si>
  <si>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000 1140204314 0000 410</t>
  </si>
  <si>
    <t>Доходы от продажи земельных участков, находящихся в государственной и муниципальной собственности</t>
  </si>
  <si>
    <t xml:space="preserve"> 000 1140600000 0000 430</t>
  </si>
  <si>
    <t>Доходы от продажи земельных участков, государственная собственность на которые не разграничена</t>
  </si>
  <si>
    <t xml:space="preserve"> 000 1140601000 0000 430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</si>
  <si>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</si>
  <si>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 xml:space="preserve"> 000 1140601214 0000 430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</si>
  <si>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</si>
  <si>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</si>
  <si>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</si>
  <si>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 xml:space="preserve"> 000 1140602414 0000 430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</si>
  <si>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</si>
  <si>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000 1140630000 0000 430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</si>
  <si>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</si>
  <si>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 xml:space="preserve"> 000 1140631000 0000 430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</si>
  <si>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</si>
  <si>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 xml:space="preserve"> 000 1140631214 0000 430</t>
  </si>
  <si>
    <t>ШТРАФЫ, САНКЦИИ, ВОЗМЕЩЕНИЕ УЩЕРБА</t>
  </si>
  <si>
    <t xml:space="preserve"> 000 1160000000 0000 000</t>
  </si>
  <si>
    <t>Административные штрафы, установленные Кодексом Российской Федерации об административных правонарушениях</t>
  </si>
  <si>
    <t xml:space="preserve"> 000 1160100001 0000 140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</si>
  <si>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</si>
  <si>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000 1160105001 0000 140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</si>
  <si>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</si>
  <si>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000 1160105301 0000 140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</si>
  <si>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</si>
  <si>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000 1160106001 0000 140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</si>
  <si>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</si>
  <si>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000 1160106301 0000 140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</si>
  <si>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</si>
  <si>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 xml:space="preserve"> 000 1160108001 0000 140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</si>
  <si>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</si>
  <si>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 xml:space="preserve"> 000 1160108301 0000 140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</si>
  <si>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t>
  </si>
  <si>
    <t xml:space="preserve"> 000 1160108401 0000 140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</si>
  <si>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</si>
  <si>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 xml:space="preserve"> 000 1160115001 0000 140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</si>
  <si>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</si>
  <si>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 000 1160115301 0000 140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</si>
  <si>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</si>
  <si>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000 1160119001 0000 140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</si>
  <si>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</si>
  <si>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000 1160119301 0000 140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</si>
  <si>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</si>
  <si>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 000 1160120001 0000 140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</si>
  <si>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</si>
  <si>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000 1160120301 0000 140</t>
  </si>
  <si>
    <t>Административные штрафы, установленные законами субъектов Российской Федерации об административных правонарушениях</t>
  </si>
  <si>
    <t xml:space="preserve"> 000 1160200002 0000 140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</si>
  <si>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</si>
  <si>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000 1160202002 0000 140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</si>
  <si>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</si>
  <si>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000 1160700000 0000 140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</si>
  <si>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</si>
  <si>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000 1160701000 0000 140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</si>
  <si>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</si>
  <si>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 xml:space="preserve"> 000 1160701014 0000 140</t>
  </si>
  <si>
    <t>Платежи, уплачиваемые в целях возмещения вреда</t>
  </si>
  <si>
    <t xml:space="preserve"> 000 1161100001 0000 140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</si>
  <si>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</si>
  <si>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 xml:space="preserve"> 000 1161105001 0000 140</t>
  </si>
  <si>
    <t>Платежи, уплачиваемые в целях возмещения вреда, причиняемого автомобильным дорогам</t>
  </si>
  <si>
    <t xml:space="preserve"> 000 1161106001 0000 140</t>
  </si>
  <si>
    <t>Платежи, уплачиваемые в целях возмещения вреда, причиняемого автомобильным дорогам местного значения тяжеловесными транспортными средствами</t>
  </si>
  <si>
    <t xml:space="preserve"> 000 1161106401 0000 140</t>
  </si>
  <si>
    <t>ПРОЧИЕ НЕНАЛОГОВЫЕ ДОХОДЫ</t>
  </si>
  <si>
    <t xml:space="preserve"> 000 1170000000 0000 000</t>
  </si>
  <si>
    <t>Невыясненные поступления</t>
  </si>
  <si>
    <t xml:space="preserve"> 000 1170100000 0000 180</t>
  </si>
  <si>
    <t>Невыясненные поступления, зачисляемые в бюджеты муниципальных округов</t>
  </si>
  <si>
    <t xml:space="preserve"> 000 1170104014 0000 180</t>
  </si>
  <si>
    <t>БЕЗВОЗМЕЗДНЫЕ ПОСТУПЛЕНИЯ</t>
  </si>
  <si>
    <t xml:space="preserve"> 000 2000000000 0000 000</t>
  </si>
  <si>
    <t>БЕЗВОЗМЕЗДНЫЕ ПОСТУПЛЕНИЯ ОТ ДРУГИХ БЮДЖЕТОВ БЮДЖЕТНОЙ СИСТЕМЫ РОССИЙСКОЙ ФЕДЕРАЦИИ</t>
  </si>
  <si>
    <t xml:space="preserve"> 000 2020000000 0000 000</t>
  </si>
  <si>
    <t>Субсидии бюджетам бюджетной системы Российской Федерации (межбюджетные субсидии)</t>
  </si>
  <si>
    <t xml:space="preserve"> 000 2022000000 0000 150</t>
  </si>
  <si>
    <t>Субсидии бюджетам на софинансирование капитальных вложений в объекты муниципальной собственности</t>
  </si>
  <si>
    <t xml:space="preserve"> 000 2022007700 0000 150</t>
  </si>
  <si>
    <t>Субсидии бюджетам муниципальных округов на софинансирование капитальных вложений в объекты муниципальной собственности</t>
  </si>
  <si>
    <t xml:space="preserve"> 000 2022007714 0000 150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</si>
  <si>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</si>
  <si>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000 2022529900 0000 150</t>
  </si>
  <si>
    <t>Субсидии бюджетам муниципальных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</si>
  <si>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000 2022529914 0000 150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</si>
  <si>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</si>
  <si>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000 2022546700 0000 150</t>
  </si>
  <si>
    <t>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</si>
  <si>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000 2022546714 0000 150</t>
  </si>
  <si>
    <t>Субсидии бюджетам на поддержку отрасли культуры</t>
  </si>
  <si>
    <t xml:space="preserve"> 000 2022551900 0000 150</t>
  </si>
  <si>
    <t>Субсидии бюджетам муниципальных округов на поддержку отрасли культуры</t>
  </si>
  <si>
    <t xml:space="preserve"> 000 2022551914 0000 150</t>
  </si>
  <si>
    <t>Субсидии бюджетам на подготовку проектов межевания земельных участков и на проведение кадастровых работ</t>
  </si>
  <si>
    <t xml:space="preserve"> 000 2022559900 0000 150</t>
  </si>
  <si>
    <t>Субсидии бюджетам муниципальных округов на подготовку проектов межевания земельных участков и на проведение кадастровых работ</t>
  </si>
  <si>
    <t xml:space="preserve"> 000 2022559914 0000 150</t>
  </si>
  <si>
    <t>Прочие субсидии</t>
  </si>
  <si>
    <t xml:space="preserve"> 000 2022999900 0000 150</t>
  </si>
  <si>
    <t>Прочие субсидии бюджетам муниципальных округов</t>
  </si>
  <si>
    <t xml:space="preserve"> 000 2022999914 0000 150</t>
  </si>
  <si>
    <t>Субвенции бюджетам бюджетной системы Российской Федерации</t>
  </si>
  <si>
    <t xml:space="preserve"> 000 2023000000 0000 150</t>
  </si>
  <si>
    <t>Субвенции местным бюджетам на выполнение передаваемых полномочий субъектов Российской Федерации</t>
  </si>
  <si>
    <t xml:space="preserve"> 000 2023002400 0000 150</t>
  </si>
  <si>
    <t>Субвенции бюджетам муниципальных округов на выполнение передаваемых полномочий субъектов Российской Федерации</t>
  </si>
  <si>
    <t xml:space="preserve"> 000 2023002414 0000 150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</si>
  <si>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</si>
  <si>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000 2023002900 0000 150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</si>
  <si>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</si>
  <si>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000 2023002914 0000 150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</si>
  <si>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</si>
  <si>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000 2023508200 0000 150</t>
  </si>
  <si>
    <t>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</si>
  <si>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000 2023508214 0000 150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</si>
  <si>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</si>
  <si>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 xml:space="preserve"> 000 2023511800 0000 150</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</si>
  <si>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</si>
  <si>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 xml:space="preserve"> 000 2023511814 0000 150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</si>
  <si>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</si>
  <si>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</si>
  <si>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</si>
  <si>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000 2023512014 0000 150</t>
  </si>
  <si>
    <t>Субвенции бюджетам муниципальных образований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</si>
  <si>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000 2023530400 0000 150</t>
  </si>
  <si>
    <t>Субвенции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</si>
  <si>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000 2023530414 0000 150</t>
  </si>
  <si>
    <t>Субвенции бюджетам на государственную регистрацию актов гражданского состояния</t>
  </si>
  <si>
    <t xml:space="preserve"> 000 2023593000 0000 150</t>
  </si>
  <si>
    <t>Субвенции бюджетам муниципальных округов на государственную регистрацию актов гражданского состояния</t>
  </si>
  <si>
    <t xml:space="preserve"> 000 2023593014 0000 150</t>
  </si>
  <si>
    <t>Единая субвенция местным бюджетам из бюджета субъекта Российской Федерации</t>
  </si>
  <si>
    <t xml:space="preserve"> 000 2023690000 0000 150</t>
  </si>
  <si>
    <t>Единая субвенция бюджетам муниципальных округов из бюджета субъекта Российской Федерации</t>
  </si>
  <si>
    <t xml:space="preserve"> 000 2023690014 0000 150</t>
  </si>
  <si>
    <t>Прочие субвенции</t>
  </si>
  <si>
    <t xml:space="preserve"> 000 2023999900 0000 150</t>
  </si>
  <si>
    <t>Прочие субвенции бюджетам муниципальных округов</t>
  </si>
  <si>
    <t xml:space="preserve"> 000 2023999914 0000 150</t>
  </si>
  <si>
    <t>Иные межбюджетные трансферты</t>
  </si>
  <si>
    <t xml:space="preserve"> 000 2024000000 0000 150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</si>
  <si>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</si>
  <si>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000 2024517900 0000 150</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</si>
  <si>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</si>
  <si>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000 2024517914 0000 150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</si>
  <si>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</si>
  <si>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000 2024530300 0000 150</t>
  </si>
  <si>
    <t>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</si>
  <si>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000 2024530314 0000 150</t>
  </si>
  <si>
    <t>ВОЗВРАТ ОСТАТКОВ СУБСИДИЙ, СУБВЕНЦИЙ И ИНЫХ МЕЖБЮДЖЕТНЫХ ТРАНСФЕРТОВ, ИМЕЮЩИХ ЦЕЛЕВОЕ НАЗНАЧЕНИЕ, ПРОШЛЫХ ЛЕТ</t>
  </si>
  <si>
    <t xml:space="preserve"> 000 2190000000 0000 000</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</si>
  <si>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</si>
  <si>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 xml:space="preserve"> 000 2190000014 0000 150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</si>
  <si>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</si>
  <si>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 xml:space="preserve"> 000 2196001014 0000 150</t>
  </si>
  <si>
    <t>Код расхода по бюджетной классификации</t>
  </si>
  <si>
    <t>Расходы бюджета - всего</t>
  </si>
  <si>
    <t>200</t>
  </si>
  <si>
    <t>ОБЩЕГОСУДАРСТВЕННЫЕ ВОПРОСЫ</t>
  </si>
  <si>
    <t xml:space="preserve"> 000 0100 0000000000 000</t>
  </si>
  <si>
    <t>Функционирование высшего должностного лица субъекта Российской Федерации и муниципального образования</t>
  </si>
  <si>
    <t xml:space="preserve"> 000 0102 0000000000 000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</si>
  <si>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</si>
  <si>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000 0102 0000000000 100</t>
  </si>
  <si>
    <t>Расходы на выплаты персоналу государственных (муниципальных) органов</t>
  </si>
  <si>
    <t xml:space="preserve"> 000 0102 0000000000 120</t>
  </si>
  <si>
    <t>Фонд оплаты труда государственных (муниципальных) органов</t>
  </si>
  <si>
    <t xml:space="preserve"> 000 0102 0000000000 121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</si>
  <si>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</si>
  <si>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</si>
  <si>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</si>
  <si>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</si>
  <si>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000 0103 0000000000 100</t>
  </si>
  <si>
    <t xml:space="preserve"> 000 0103 0000000000 120</t>
  </si>
  <si>
    <t xml:space="preserve"> 000 0103 0000000000 121</t>
  </si>
  <si>
    <t xml:space="preserve"> 000 0103 0000000000 129</t>
  </si>
  <si>
    <t>Функционирование Правительства Российской Федерации, высших исполнительных органов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</si>
  <si>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</si>
  <si>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</si>
  <si>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</si>
  <si>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</si>
  <si>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000 0104 0000000000 129</t>
  </si>
  <si>
    <t>Судебная система</t>
  </si>
  <si>
    <t xml:space="preserve"> 000 0105 0000000000 000</t>
  </si>
  <si>
    <t>Закупка товаров, работ и услуг для обеспечения государственных (муниципальных) нужд</t>
  </si>
  <si>
    <t xml:space="preserve"> 000 0105 0000000000 200</t>
  </si>
  <si>
    <t>Иные закупки товаров, работ и услуг для обеспечения государственных (муниципальных) нужд</t>
  </si>
  <si>
    <t xml:space="preserve"> 000 0105 0000000000 240</t>
  </si>
  <si>
    <t>Прочая закупка товаров, работ и услуг</t>
  </si>
  <si>
    <t xml:space="preserve"> 000 0105 0000000000 244</t>
  </si>
  <si>
    <t>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</si>
  <si>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</si>
  <si>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</si>
  <si>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</si>
  <si>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</si>
  <si>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000 0106 0000000000 129</t>
  </si>
  <si>
    <t xml:space="preserve"> 000 0106 0000000000 200</t>
  </si>
  <si>
    <t xml:space="preserve"> 000 0106 0000000000 240</t>
  </si>
  <si>
    <t xml:space="preserve"> 000 0106 0000000000 244</t>
  </si>
  <si>
    <t>Иные бюджетные ассигнования</t>
  </si>
  <si>
    <t xml:space="preserve"> 000 0106 0000000000 800</t>
  </si>
  <si>
    <t>Уплата налогов, сборов и иных платежей</t>
  </si>
  <si>
    <t xml:space="preserve"> 000 0106 0000000000 850</t>
  </si>
  <si>
    <t>Уплата иных платежей</t>
  </si>
  <si>
    <t xml:space="preserve"> 000 0106 0000000000 853</t>
  </si>
  <si>
    <t>Резервные фонды</t>
  </si>
  <si>
    <t xml:space="preserve"> 000 0111 0000000000 000</t>
  </si>
  <si>
    <t xml:space="preserve"> 000 0111 0000000000 800</t>
  </si>
  <si>
    <t>Резервные средства</t>
  </si>
  <si>
    <t xml:space="preserve"> 000 0111 0000000000 870</t>
  </si>
  <si>
    <t>Другие общегосударственные вопросы</t>
  </si>
  <si>
    <t xml:space="preserve"> 000 0113 0000000000 000</t>
  </si>
  <si>
    <t xml:space="preserve"> 000 0113 0000000000 100</t>
  </si>
  <si>
    <t>Расходы на выплаты персоналу казенных учреждений</t>
  </si>
  <si>
    <t xml:space="preserve"> 000 0113 0000000000 110</t>
  </si>
  <si>
    <t>Фонд оплаты труда учреждений</t>
  </si>
  <si>
    <t xml:space="preserve"> 000 0113 0000000000 111</t>
  </si>
  <si>
    <t>Иные выплаты персоналу учреждений, за исключением фонда оплаты труда</t>
  </si>
  <si>
    <t xml:space="preserve"> 000 0113 0000000000 112</t>
  </si>
  <si>
    <t>Взносы по обязательному социальному страхованию на выплаты по оплате труда работников и иные выплаты работникам учреждений</t>
  </si>
  <si>
    <t xml:space="preserve"> 000 0113 0000000000 119</t>
  </si>
  <si>
    <t xml:space="preserve"> 000 0113 0000000000 120</t>
  </si>
  <si>
    <t xml:space="preserve"> 000 0113 0000000000 121</t>
  </si>
  <si>
    <t>Иные выплаты персоналу государственных (муниципальных) органов, за исключением фонда оплаты труда</t>
  </si>
  <si>
    <t xml:space="preserve"> 000 0113 0000000000 122</t>
  </si>
  <si>
    <t xml:space="preserve"> 000 0113 0000000000 129</t>
  </si>
  <si>
    <t xml:space="preserve"> 000 0113 0000000000 200</t>
  </si>
  <si>
    <t xml:space="preserve"> 000 0113 0000000000 240</t>
  </si>
  <si>
    <t xml:space="preserve"> 000 0113 0000000000 244</t>
  </si>
  <si>
    <t>Закупка энергетических ресурсов</t>
  </si>
  <si>
    <t xml:space="preserve"> 000 0113 0000000000 247</t>
  </si>
  <si>
    <t>Предоставление субсидий бюджетным, автономным учреждениям и иным некоммерческим организациям</t>
  </si>
  <si>
    <t xml:space="preserve"> 000 0113 0000000000 600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</si>
  <si>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</si>
  <si>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000 0113 0000000000 630</t>
  </si>
  <si>
    <t>Субсидии (гранты в форме субсидий), не подлежащие казначейскому сопровождению</t>
  </si>
  <si>
    <t xml:space="preserve"> 000 0113 0000000000 633</t>
  </si>
  <si>
    <t xml:space="preserve"> 000 0113 0000000000 800</t>
  </si>
  <si>
    <t>Исполнение судебных актов</t>
  </si>
  <si>
    <t xml:space="preserve"> 000 0113 0000000000 830</t>
  </si>
  <si>
    <t>Исполнение судебных актов Российской Федерации и мировых соглашений по возмещению причиненного вреда</t>
  </si>
  <si>
    <t xml:space="preserve"> 000 0113 0000000000 831</t>
  </si>
  <si>
    <t xml:space="preserve"> 000 0113 0000000000 850</t>
  </si>
  <si>
    <t>Уплата налога на имущество организаций и земельного налога</t>
  </si>
  <si>
    <t xml:space="preserve"> 000 0113 0000000000 851</t>
  </si>
  <si>
    <t>Уплата прочих налогов, сборов</t>
  </si>
  <si>
    <t xml:space="preserve"> 000 0113 0000000000 852</t>
  </si>
  <si>
    <t xml:space="preserve"> 000 0113 0000000000 853</t>
  </si>
  <si>
    <t>НАЦИОНАЛЬНАЯ ОБОРОНА</t>
  </si>
  <si>
    <t xml:space="preserve"> 000 0200 0000000000 000</t>
  </si>
  <si>
    <t>Мобилизационная и вневойсковая подготовка</t>
  </si>
  <si>
    <t xml:space="preserve"> 000 0203 0000000000 000</t>
  </si>
  <si>
    <t xml:space="preserve"> 000 0203 0000000000 100</t>
  </si>
  <si>
    <t xml:space="preserve"> 000 0203 0000000000 120</t>
  </si>
  <si>
    <t xml:space="preserve"> 000 0203 0000000000 121</t>
  </si>
  <si>
    <t xml:space="preserve"> 000 0203 0000000000 129</t>
  </si>
  <si>
    <t>НАЦИОНАЛЬНАЯ БЕЗОПАСНОСТЬ И ПРАВООХРАНИТЕЛЬНАЯ ДЕЯТЕЛЬНОСТЬ</t>
  </si>
  <si>
    <t xml:space="preserve"> 000 0300 0000000000 000</t>
  </si>
  <si>
    <t>Защита населения и территории от чрезвычайных ситуаций природного и техногенного характера, пожарная безопасность</t>
  </si>
  <si>
    <t xml:space="preserve"> 000 0310 0000000000 000</t>
  </si>
  <si>
    <t xml:space="preserve"> 000 0310 0000000000 200</t>
  </si>
  <si>
    <t xml:space="preserve"> 000 0310 0000000000 240</t>
  </si>
  <si>
    <t xml:space="preserve"> 000 0310 0000000000 244</t>
  </si>
  <si>
    <t>НАЦИОНАЛЬНАЯ ЭКОНОМИКА</t>
  </si>
  <si>
    <t xml:space="preserve"> 000 0400 0000000000 000</t>
  </si>
  <si>
    <t>Сельское хозяйство и рыболовство</t>
  </si>
  <si>
    <t xml:space="preserve"> 000 0405 0000000000 000</t>
  </si>
  <si>
    <t xml:space="preserve"> 000 0405 0000000000 200</t>
  </si>
  <si>
    <t xml:space="preserve"> 000 0405 0000000000 240</t>
  </si>
  <si>
    <t xml:space="preserve"> 000 0405 0000000000 244</t>
  </si>
  <si>
    <t>Транспорт</t>
  </si>
  <si>
    <t xml:space="preserve"> 000 0408 0000000000 000</t>
  </si>
  <si>
    <t xml:space="preserve"> 000 0408 0000000000 200</t>
  </si>
  <si>
    <t xml:space="preserve"> 000 0408 0000000000 240</t>
  </si>
  <si>
    <t xml:space="preserve"> 000 0408 0000000000 244</t>
  </si>
  <si>
    <t xml:space="preserve"> 000 0408 0000000000 800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</si>
  <si>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</si>
  <si>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000 0408 0000000000 810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</si>
  <si>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</si>
  <si>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000 0408 0000000000 811</t>
  </si>
  <si>
    <t>Дорожное хозяйство (дорожные фонды)</t>
  </si>
  <si>
    <t xml:space="preserve"> 000 0409 0000000000 000</t>
  </si>
  <si>
    <t xml:space="preserve"> 000 0409 0000000000 200</t>
  </si>
  <si>
    <t xml:space="preserve"> 000 0409 0000000000 240</t>
  </si>
  <si>
    <t xml:space="preserve"> 000 0409 0000000000 244</t>
  </si>
  <si>
    <t>Капитальные вложения в объекты государственной (муниципальной) собственности</t>
  </si>
  <si>
    <t xml:space="preserve"> 000 0409 0000000000 400</t>
  </si>
  <si>
    <t>Бюджетные инвестиции</t>
  </si>
  <si>
    <t xml:space="preserve"> 000 0409 0000000000 410</t>
  </si>
  <si>
    <t>Бюджетные инвестиции в объекты капитального строительства государственной (муниципальной) собственности</t>
  </si>
  <si>
    <t xml:space="preserve"> 000 0409 0000000000 414</t>
  </si>
  <si>
    <t>Связь и информатика</t>
  </si>
  <si>
    <t xml:space="preserve"> 000 0410 0000000000 000</t>
  </si>
  <si>
    <t xml:space="preserve"> 000 0410 0000000000 200</t>
  </si>
  <si>
    <t xml:space="preserve"> 000 0410 0000000000 240</t>
  </si>
  <si>
    <t xml:space="preserve"> 000 0410 0000000000 244</t>
  </si>
  <si>
    <t>Другие вопросы в области национальной экономики</t>
  </si>
  <si>
    <t xml:space="preserve"> 000 0412 0000000000 000</t>
  </si>
  <si>
    <t xml:space="preserve"> 000 0412 0000000000 200</t>
  </si>
  <si>
    <t xml:space="preserve"> 000 0412 0000000000 240</t>
  </si>
  <si>
    <t xml:space="preserve"> 000 0412 0000000000 244</t>
  </si>
  <si>
    <t xml:space="preserve"> 000 0412 0000000000 800</t>
  </si>
  <si>
    <t xml:space="preserve"> 000 0412 0000000000 810</t>
  </si>
  <si>
    <t xml:space="preserve"> 000 0412 0000000000 811</t>
  </si>
  <si>
    <t>ЖИЛИЩНО-КОММУНАЛЬНОЕ ХОЗЯЙСТВО</t>
  </si>
  <si>
    <t xml:space="preserve"> 000 0500 0000000000 000</t>
  </si>
  <si>
    <t>Жилищное хозяйство</t>
  </si>
  <si>
    <t xml:space="preserve"> 000 0501 0000000000 000</t>
  </si>
  <si>
    <t xml:space="preserve"> 000 0501 0000000000 200</t>
  </si>
  <si>
    <t xml:space="preserve"> 000 0501 0000000000 240</t>
  </si>
  <si>
    <t xml:space="preserve"> 000 0501 0000000000 244</t>
  </si>
  <si>
    <t>Коммунальное хозяйство</t>
  </si>
  <si>
    <t xml:space="preserve"> 000 0502 0000000000 000</t>
  </si>
  <si>
    <t xml:space="preserve"> 000 0502 0000000000 200</t>
  </si>
  <si>
    <t xml:space="preserve"> 000 0502 0000000000 240</t>
  </si>
  <si>
    <t>Закупка товаров, работ и услуг в целях капитального ремонта государственного (муниципального) имущества</t>
  </si>
  <si>
    <t xml:space="preserve"> 000 0502 0000000000 243</t>
  </si>
  <si>
    <t xml:space="preserve"> 000 0502 0000000000 244</t>
  </si>
  <si>
    <t xml:space="preserve"> 000 0502 0000000000 247</t>
  </si>
  <si>
    <t xml:space="preserve"> 000 0502 0000000000 800</t>
  </si>
  <si>
    <t xml:space="preserve"> 000 0502 0000000000 810</t>
  </si>
  <si>
    <t xml:space="preserve"> 000 0502 0000000000 811</t>
  </si>
  <si>
    <t>Благоустройство</t>
  </si>
  <si>
    <t xml:space="preserve"> 000 0503 0000000000 000</t>
  </si>
  <si>
    <t xml:space="preserve"> 000 0503 0000000000 100</t>
  </si>
  <si>
    <t xml:space="preserve"> 000 0503 0000000000 110</t>
  </si>
  <si>
    <t xml:space="preserve"> 000 0503 0000000000 111</t>
  </si>
  <si>
    <t xml:space="preserve"> 000 0503 0000000000 119</t>
  </si>
  <si>
    <t xml:space="preserve"> 000 0503 0000000000 200</t>
  </si>
  <si>
    <t xml:space="preserve"> 000 0503 0000000000 240</t>
  </si>
  <si>
    <t xml:space="preserve"> 000 0503 0000000000 244</t>
  </si>
  <si>
    <t xml:space="preserve"> 000 0503 0000000000 247</t>
  </si>
  <si>
    <t xml:space="preserve"> 000 0503 0000000000 800</t>
  </si>
  <si>
    <t xml:space="preserve"> 000 0503 0000000000 850</t>
  </si>
  <si>
    <t xml:space="preserve"> 000 0503 0000000000 852</t>
  </si>
  <si>
    <t xml:space="preserve"> 000 0503 0000000000 853</t>
  </si>
  <si>
    <t>Другие вопросы в области жилищно-коммунального хозяйства</t>
  </si>
  <si>
    <t xml:space="preserve"> 000 0505 0000000000 000</t>
  </si>
  <si>
    <t xml:space="preserve"> 000 0505 0000000000 200</t>
  </si>
  <si>
    <t xml:space="preserve"> 000 0505 0000000000 240</t>
  </si>
  <si>
    <t xml:space="preserve"> 000 0505 0000000000 244</t>
  </si>
  <si>
    <t>ОБРАЗОВАНИЕ</t>
  </si>
  <si>
    <t xml:space="preserve"> 000 0700 0000000000 000</t>
  </si>
  <si>
    <t>Дошкольное образование</t>
  </si>
  <si>
    <t xml:space="preserve"> 000 0701 0000000000 000</t>
  </si>
  <si>
    <t xml:space="preserve"> 000 0701 0000000000 600</t>
  </si>
  <si>
    <t>Субсидии бюджетным учреждениям</t>
  </si>
  <si>
    <t xml:space="preserve"> 000 0701 0000000000 610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</si>
  <si>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</si>
  <si>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000 0701 0000000000 611</t>
  </si>
  <si>
    <t>Субсидии бюджетным учреждениям на иные цели</t>
  </si>
  <si>
    <t xml:space="preserve"> 000 0701 0000000000 612</t>
  </si>
  <si>
    <t>Общее образование</t>
  </si>
  <si>
    <t xml:space="preserve"> 000 0702 0000000000 000</t>
  </si>
  <si>
    <t xml:space="preserve"> 000 0702 0000000000 600</t>
  </si>
  <si>
    <t xml:space="preserve"> 000 0702 0000000000 610</t>
  </si>
  <si>
    <t xml:space="preserve"> 000 0702 0000000000 611</t>
  </si>
  <si>
    <t xml:space="preserve"> 000 0702 0000000000 612</t>
  </si>
  <si>
    <t>Дополнительное образование детей</t>
  </si>
  <si>
    <t xml:space="preserve"> 000 0703 0000000000 000</t>
  </si>
  <si>
    <t xml:space="preserve"> 000 0703 0000000000 600</t>
  </si>
  <si>
    <t xml:space="preserve"> 000 0703 0000000000 610</t>
  </si>
  <si>
    <t xml:space="preserve"> 000 0703 0000000000 611</t>
  </si>
  <si>
    <t xml:space="preserve"> 000 0703 0000000000 612</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</si>
  <si>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</si>
  <si>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 000 0703 0000000000 614</t>
  </si>
  <si>
    <t>Профессиональная подготовка, переподготовка и повышение квалификации</t>
  </si>
  <si>
    <t xml:space="preserve"> 000 0705 0000000000 000</t>
  </si>
  <si>
    <t xml:space="preserve"> 000 0705 0000000000 200</t>
  </si>
  <si>
    <t xml:space="preserve"> 000 0705 0000000000 240</t>
  </si>
  <si>
    <t xml:space="preserve"> 000 0705 0000000000 244</t>
  </si>
  <si>
    <t>Молодежная политика</t>
  </si>
  <si>
    <t xml:space="preserve"> 000 0707 0000000000 000</t>
  </si>
  <si>
    <t xml:space="preserve"> 000 0707 0000000000 600</t>
  </si>
  <si>
    <t xml:space="preserve"> 000 0707 0000000000 610</t>
  </si>
  <si>
    <t xml:space="preserve"> 000 0707 0000000000 612</t>
  </si>
  <si>
    <t>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</si>
  <si>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</si>
  <si>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</si>
  <si>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</si>
  <si>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</si>
  <si>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</si>
  <si>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</si>
  <si>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</si>
  <si>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</si>
  <si>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</si>
  <si>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</si>
  <si>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</si>
  <si>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</si>
  <si>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000 0709 0000000000 244</t>
  </si>
  <si>
    <t xml:space="preserve"> 000 0709 0000000000 247</t>
  </si>
  <si>
    <t>Социальное обеспечение и иные выплаты населению</t>
  </si>
  <si>
    <t xml:space="preserve"> 000 0709 0000000000 300</t>
  </si>
  <si>
    <t>Социальные выплаты гражданам, кроме публичных нормативных социальных выплат</t>
  </si>
  <si>
    <t xml:space="preserve"> 000 0709 0000000000 320</t>
  </si>
  <si>
    <t>Пособия, компенсации и иные социальные выплаты гражданам, кроме публичных нормативных обязательств</t>
  </si>
  <si>
    <t xml:space="preserve"> 000 0709 0000000000 321</t>
  </si>
  <si>
    <t xml:space="preserve"> 000 0709 0000000000 600</t>
  </si>
  <si>
    <t xml:space="preserve"> 000 0709 0000000000 610</t>
  </si>
  <si>
    <t xml:space="preserve"> 000 0709 0000000000 612</t>
  </si>
  <si>
    <t xml:space="preserve"> 000 0709 0000000000 800</t>
  </si>
  <si>
    <t xml:space="preserve"> 000 0709 0000000000 850</t>
  </si>
  <si>
    <t xml:space="preserve"> 000 0709 0000000000 851</t>
  </si>
  <si>
    <t>КУЛЬТУРА, КИНЕМАТОГРАФИЯ</t>
  </si>
  <si>
    <t xml:space="preserve"> 000 0800 0000000000 000</t>
  </si>
  <si>
    <t>Культура</t>
  </si>
  <si>
    <t xml:space="preserve"> 000 0801 0000000000 000</t>
  </si>
  <si>
    <t xml:space="preserve"> 000 0801 0000000000 100</t>
  </si>
  <si>
    <t xml:space="preserve"> 000 0801 0000000000 110</t>
  </si>
  <si>
    <t xml:space="preserve"> 000 0801 0000000000 111</t>
  </si>
  <si>
    <t xml:space="preserve"> 000 0801 0000000000 119</t>
  </si>
  <si>
    <t xml:space="preserve"> 000 0801 0000000000 200</t>
  </si>
  <si>
    <t xml:space="preserve"> 000 0801 0000000000 240</t>
  </si>
  <si>
    <t xml:space="preserve"> 000 0801 0000000000 243</t>
  </si>
  <si>
    <t xml:space="preserve"> 000 0801 0000000000 244</t>
  </si>
  <si>
    <t xml:space="preserve"> 000 0801 0000000000 247</t>
  </si>
  <si>
    <t xml:space="preserve"> 000 0801 0000000000 600</t>
  </si>
  <si>
    <t xml:space="preserve"> 000 0801 0000000000 610</t>
  </si>
  <si>
    <t xml:space="preserve"> 000 0801 0000000000 611</t>
  </si>
  <si>
    <t xml:space="preserve"> 000 0801 0000000000 612</t>
  </si>
  <si>
    <t xml:space="preserve"> 000 0801 0000000000 800</t>
  </si>
  <si>
    <t xml:space="preserve"> 000 0801 0000000000 850</t>
  </si>
  <si>
    <t xml:space="preserve"> 000 0801 0000000000 851</t>
  </si>
  <si>
    <t>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</si>
  <si>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</si>
  <si>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</si>
  <si>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</si>
  <si>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</si>
  <si>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000 0804 0000000000 119</t>
  </si>
  <si>
    <t xml:space="preserve"> 000 0804 0000000000 120</t>
  </si>
  <si>
    <t xml:space="preserve"> 000 0804 0000000000 121</t>
  </si>
  <si>
    <t xml:space="preserve"> 000 0804 0000000000 129</t>
  </si>
  <si>
    <t xml:space="preserve"> 000 0804 0000000000 200</t>
  </si>
  <si>
    <t xml:space="preserve"> 000 0804 0000000000 240</t>
  </si>
  <si>
    <t xml:space="preserve"> 000 0804 0000000000 243</t>
  </si>
  <si>
    <t xml:space="preserve"> 000 0804 0000000000 244</t>
  </si>
  <si>
    <t xml:space="preserve"> 000 0804 0000000000 600</t>
  </si>
  <si>
    <t xml:space="preserve"> 000 0804 0000000000 610</t>
  </si>
  <si>
    <t xml:space="preserve"> 000 0804 0000000000 612</t>
  </si>
  <si>
    <t>Субсидии автономным учреждениям</t>
  </si>
  <si>
    <t xml:space="preserve"> 000 0804 0000000000 620</t>
  </si>
  <si>
    <t>Субсидии автономным учреждениям на иные цели</t>
  </si>
  <si>
    <t xml:space="preserve"> 000 0804 0000000000 622</t>
  </si>
  <si>
    <t>ЗДРАВООХРАНЕНИЕ</t>
  </si>
  <si>
    <t xml:space="preserve"> 000 0900 0000000000 000</t>
  </si>
  <si>
    <t>Другие вопросы в области здравоохранения</t>
  </si>
  <si>
    <t xml:space="preserve"> 000 0909 0000000000 000</t>
  </si>
  <si>
    <t xml:space="preserve"> 000 0909 0000000000 200</t>
  </si>
  <si>
    <t xml:space="preserve"> 000 0909 0000000000 240</t>
  </si>
  <si>
    <t xml:space="preserve"> 000 0909 0000000000 244</t>
  </si>
  <si>
    <t>СОЦИАЛЬНАЯ ПОЛИТИКА</t>
  </si>
  <si>
    <t xml:space="preserve"> 000 1000 0000000000 000</t>
  </si>
  <si>
    <t>Пенсионное обеспечение</t>
  </si>
  <si>
    <t xml:space="preserve"> 000 1001 0000000000 000</t>
  </si>
  <si>
    <t xml:space="preserve"> 000 1001 0000000000 300</t>
  </si>
  <si>
    <t>Публичные нормативные социальные выплаты гражданам</t>
  </si>
  <si>
    <t xml:space="preserve"> 000 1001 0000000000 310</t>
  </si>
  <si>
    <t>Иные пенсии, социальные доплаты к пенсиям</t>
  </si>
  <si>
    <t xml:space="preserve"> 000 1001 0000000000 312</t>
  </si>
  <si>
    <t>Социальное обеспечение населения</t>
  </si>
  <si>
    <t xml:space="preserve"> 000 1003 0000000000 000</t>
  </si>
  <si>
    <t xml:space="preserve"> 000 1003 0000000000 300</t>
  </si>
  <si>
    <t xml:space="preserve"> 000 1003 0000000000 320</t>
  </si>
  <si>
    <t xml:space="preserve"> 000 1003 0000000000 321</t>
  </si>
  <si>
    <t>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</si>
  <si>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</si>
  <si>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</si>
  <si>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</si>
  <si>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</si>
  <si>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</si>
  <si>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</si>
  <si>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Пособия, компенсации, меры социальной поддержки по публичным нормативным обязательствам</t>
  </si>
  <si>
    <t xml:space="preserve"> 000 1004 0000000000 313</t>
  </si>
  <si>
    <t xml:space="preserve"> 000 1004 0000000000 320</t>
  </si>
  <si>
    <t xml:space="preserve"> 000 1004 0000000000 321</t>
  </si>
  <si>
    <t>Субсидии гражданам на приобретение жилья</t>
  </si>
  <si>
    <t xml:space="preserve"> 000 1004 0000000000 322</t>
  </si>
  <si>
    <t>Приобретение товаров, работ и услуг в пользу граждан в целях их социального обеспечения</t>
  </si>
  <si>
    <t xml:space="preserve"> 000 1004 0000000000 323</t>
  </si>
  <si>
    <t xml:space="preserve"> 000 1004 0000000000 400</t>
  </si>
  <si>
    <t xml:space="preserve"> 000 1004 0000000000 410</t>
  </si>
  <si>
    <t>Бюджетные инвестиции на приобретение объектов недвижимого имущества в государственную (муниципальную) собственность</t>
  </si>
  <si>
    <t xml:space="preserve"> 000 1004 0000000000 412</t>
  </si>
  <si>
    <t>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</si>
  <si>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</si>
  <si>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</si>
  <si>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</si>
  <si>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</si>
  <si>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000 1006 0000000000 129</t>
  </si>
  <si>
    <t xml:space="preserve"> 000 1006 0000000000 200</t>
  </si>
  <si>
    <t xml:space="preserve"> 000 1006 0000000000 240</t>
  </si>
  <si>
    <t xml:space="preserve"> 000 1006 0000000000 244</t>
  </si>
  <si>
    <t xml:space="preserve"> 000 1006 0000000000 600</t>
  </si>
  <si>
    <t xml:space="preserve"> 000 1006 0000000000 630</t>
  </si>
  <si>
    <t xml:space="preserve"> 000 1006 0000000000 633</t>
  </si>
  <si>
    <t>ФИЗИЧЕСКАЯ КУЛЬТУРА И СПОРТ</t>
  </si>
  <si>
    <t xml:space="preserve"> 000 1100 0000000000 000</t>
  </si>
  <si>
    <t>Массовый спорт</t>
  </si>
  <si>
    <t xml:space="preserve"> 000 1102 0000000000 000</t>
  </si>
  <si>
    <t xml:space="preserve"> 000 1102 0000000000 100</t>
  </si>
  <si>
    <t xml:space="preserve"> 000 1102 0000000000 120</t>
  </si>
  <si>
    <t>Иные выплаты государственных (муниципальных) органов привлекаемым лицам</t>
  </si>
  <si>
    <t xml:space="preserve"> 000 1102 0000000000 123</t>
  </si>
  <si>
    <t xml:space="preserve"> 000 1102 0000000000 200</t>
  </si>
  <si>
    <t xml:space="preserve"> 000 1102 0000000000 240</t>
  </si>
  <si>
    <t xml:space="preserve"> 000 1102 0000000000 244</t>
  </si>
  <si>
    <t xml:space="preserve"> 000 1102 0000000000 600</t>
  </si>
  <si>
    <t xml:space="preserve"> 000 1102 0000000000 610</t>
  </si>
  <si>
    <t xml:space="preserve"> 000 1102 0000000000 612</t>
  </si>
  <si>
    <t>СРЕДСТВА МАССОВОЙ ИНФОРМАЦИИ</t>
  </si>
  <si>
    <t xml:space="preserve"> 000 1200 0000000000 000</t>
  </si>
  <si>
    <t>Периодическая печать и издательства</t>
  </si>
  <si>
    <t xml:space="preserve"> 000 1202 0000000000 000</t>
  </si>
  <si>
    <t xml:space="preserve"> 000 1202 0000000000 600</t>
  </si>
  <si>
    <t xml:space="preserve"> 000 1202 0000000000 610</t>
  </si>
  <si>
    <t xml:space="preserve"> 000 1202 0000000000 611</t>
  </si>
  <si>
    <t>Результат исполнения бюджета (дефицит / профицит)</t>
  </si>
  <si>
    <t>Код источника по бюджетной классификации</t>
  </si>
  <si>
    <t>Источники финансирования дефицита бюджетов - всего</t>
  </si>
  <si>
    <t>500</t>
  </si>
  <si>
    <t xml:space="preserve">     в том числе:</t>
  </si>
  <si>
    <t>изменение остатков средств</t>
  </si>
  <si>
    <t>700</t>
  </si>
  <si>
    <t>Изменение остатков средств на счетах по учету средств бюджетов</t>
  </si>
  <si>
    <t xml:space="preserve"> 000 0105000000 0000 000</t>
  </si>
  <si>
    <t>увеличение остатков средств, всего</t>
  </si>
  <si>
    <t>710</t>
  </si>
  <si>
    <t>Увеличение прочих остатков денежных средств бюджетов муниципальных округов</t>
  </si>
  <si>
    <t xml:space="preserve"> 000 0105020114 0000 510</t>
  </si>
  <si>
    <t>уменьшение остатков средств, всего</t>
  </si>
  <si>
    <t>720</t>
  </si>
  <si>
    <t>Уменьшение прочих остатков денежных средств бюджетов муниципальных округов</t>
  </si>
  <si>
    <t xml:space="preserve"> 000 0105020114 0000 610</t>
  </si>
  <si>
    <t>УТВЕРЖДЕН</t>
  </si>
  <si>
    <t>постановлением  Администрации</t>
  </si>
  <si>
    <t>Пограничного муниципального округа</t>
  </si>
  <si>
    <t xml:space="preserve">1. ДОХОДЫ БЮДЖЕТА ПОГРАНИЧНОГО МУНИИПАЛЬНОГО ОКРУГА </t>
  </si>
  <si>
    <t>(в рублях)</t>
  </si>
  <si>
    <t xml:space="preserve">          ОТЧЕТ ОБ ИСПОЛНЕНИИ БЮДЖЕТА ПОГРАНИЧНОГО МУНИЦИПАЛЬНОГО ОКРУГА ЗА 1 КВАРТАЛ 2024 ГОДА</t>
  </si>
  <si>
    <t>Неисполненные назначения</t>
  </si>
  <si>
    <t xml:space="preserve">                                                            2. РАСХОДЫ БЮДЖЕТА ПОГРАНИЧНОГО МУНИЦИПАЛЬНОГО ОКРУГА</t>
  </si>
  <si>
    <t xml:space="preserve">                         3. ИСТОЧНИКИ ФИНАНСИРОВАНИЯ ДЕФИЦИТА БЮДЖЕТА ПОГРАНИЧНОГО МУНИЦИПАЛЬНОГО ОКРУГА</t>
  </si>
  <si>
    <r>
      <t xml:space="preserve">от  </t>
    </r>
    <r>
      <rPr>
        <u/>
        <sz val="11"/>
        <rFont val="Times New Roman"/>
        <family val="1"/>
        <charset val="204"/>
      </rPr>
      <t>24.04.2024</t>
    </r>
    <r>
      <rPr>
        <sz val="11"/>
        <rFont val="Times New Roman"/>
        <family val="1"/>
        <charset val="204"/>
      </rPr>
      <t xml:space="preserve"> года  № </t>
    </r>
    <r>
      <rPr>
        <u/>
        <sz val="11"/>
        <rFont val="Times New Roman"/>
        <family val="1"/>
        <charset val="204"/>
      </rPr>
      <t>542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</si>
</sst>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6" x14ac:knownFonts="1">
    <font>
      <sz val="11"/>
      <name val="Calibri"/>
      <family val="2"/>
      <scheme val="minor"/>
    </font>
    <font>
      <b/>
      <sz val="8"/>
      <color rgb="FF000000"/>
      <name val="Arial"/>
    </font>
    <font>
      <b/>
      <sz val="12"/>
      <color rgb="FF000000"/>
      <name val="Arial"/>
    </font>
    <font>
      <b/>
      <sz val="10"/>
      <color rgb="FF000000"/>
      <name val="Arial"/>
    </font>
    <font>
      <sz val="10"/>
      <color rgb="FF000000"/>
      <name val="Arial"/>
    </font>
    <font>
      <sz val="11"/>
      <color rgb="FF000000"/>
      <name val="Calibri"/>
      <scheme val="minor"/>
    </font>
    <font>
      <b/>
      <sz val="11"/>
      <color rgb="FF000000"/>
      <name val="Arial"/>
    </font>
    <font>
      <sz val="8"/>
      <color rgb="FF000000"/>
      <name val="Arial"/>
    </font>
    <font>
      <sz val="6"/>
      <color rgb="FF000000"/>
      <name val="Arial"/>
    </font>
    <font>
      <sz val="9"/>
      <color rgb="FF000000"/>
      <name val="Arial"/>
    </font>
    <font>
      <b/>
      <sz val="8"/>
      <color rgb="FF000000"/>
      <name val="Arial"/>
    </font>
    <font>
      <b/>
      <i/>
      <sz val="8"/>
      <color rgb="FF000000"/>
      <name val="Arial"/>
    </font>
    <font>
      <sz val="11"/>
      <color rgb="FF000000"/>
      <name val="Times New Roman"/>
    </font>
    <font>
      <sz val="11"/>
      <color rgb="FF000000"/>
      <name val="Arial"/>
    </font>
    <font>
      <sz val="11"/>
      <color rgb="FF000000"/>
      <name val="Calibri"/>
      <scheme val="minor"/>
    </font>
    <font>
      <sz val="10"/>
      <color rgb="FF000000"/>
      <name val="Arial"/>
    </font>
    <font>
      <sz val="11"/>
      <name val="Calibri"/>
      <family val="2"/>
      <scheme val="minor"/>
    </font>
    <font>
      <b/>
      <sz val="8"/>
      <color rgb="FF000000"/>
      <name val="Arial"/>
      <family val="2"/>
      <charset val="204"/>
    </font>
    <font>
      <sz val="11"/>
      <name val="Times New Roman"/>
      <family val="1"/>
      <charset val="204"/>
    </font>
    <font>
      <sz val="8"/>
      <color rgb="FF000000"/>
      <name val="Arial"/>
      <family val="2"/>
      <charset val="204"/>
    </font>
    <font>
      <sz val="8"/>
      <color rgb="FF000000"/>
      <name val="Times New Roman"/>
      <family val="1"/>
      <charset val="204"/>
    </font>
    <font>
      <sz val="6"/>
      <color rgb="FF000000"/>
      <name val="Times New Roman"/>
      <family val="1"/>
      <charset val="204"/>
    </font>
    <font>
      <sz val="10"/>
      <color rgb="FF000000"/>
      <name val="Times New Roman"/>
      <family val="1"/>
      <charset val="204"/>
    </font>
    <font>
      <b/>
      <sz val="10"/>
      <color rgb="FF000000"/>
      <name val="Times New Roman"/>
      <family val="1"/>
      <charset val="204"/>
    </font>
    <font>
      <sz val="11"/>
      <color rgb="FF000000"/>
      <name val="Times New Roman"/>
      <family val="1"/>
      <charset val="204"/>
    </font>
    <font>
      <u/>
      <sz val="11"/>
      <name val="Times New Roman"/>
      <family val="1"/>
      <charset val="204"/>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s>
  <borders count="63">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hair">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style="thin">
        <color indexed="64"/>
      </bottom>
      <diagonal/>
    </border>
  </borders>
  <cellStyleXfs count="186">
    <xf numFmtId="0" fontId="0" fillId="0" borderId="0"/>
    <xf numFmtId="0" fontId="1" fillId="0" borderId="1"/>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6" fillId="0" borderId="1"/>
    <xf numFmtId="0" fontId="3" fillId="0" borderId="3"/>
    <xf numFmtId="0" fontId="7" fillId="0" borderId="4">
      <alignment horizontal="center"/>
    </xf>
    <xf numFmtId="0" fontId="4" fillId="0" borderId="5"/>
    <xf numFmtId="0" fontId="7" fillId="0" borderId="1">
      <alignment horizontal="left"/>
    </xf>
    <xf numFmtId="0" fontId="8" fillId="0" borderId="1">
      <alignment horizontal="center" vertical="top"/>
    </xf>
    <xf numFmtId="49" fontId="9" fillId="0" borderId="6">
      <alignment horizontal="right"/>
    </xf>
    <xf numFmtId="49" fontId="4" fillId="0" borderId="7">
      <alignment horizontal="center"/>
    </xf>
    <xf numFmtId="0" fontId="4" fillId="0" borderId="8"/>
    <xf numFmtId="49" fontId="4" fillId="0" borderId="1"/>
    <xf numFmtId="49" fontId="7" fillId="0" borderId="1">
      <alignment horizontal="right"/>
    </xf>
    <xf numFmtId="0" fontId="7" fillId="0" borderId="1"/>
    <xf numFmtId="0" fontId="7" fillId="0" borderId="1">
      <alignment horizontal="center"/>
    </xf>
    <xf numFmtId="0" fontId="7" fillId="0" borderId="6">
      <alignment horizontal="right"/>
    </xf>
    <xf numFmtId="164" fontId="7" fillId="0" borderId="9">
      <alignment horizontal="center"/>
    </xf>
    <xf numFmtId="49" fontId="7" fillId="0" borderId="1"/>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7" fillId="0" borderId="13">
      <alignment horizontal="left"/>
    </xf>
    <xf numFmtId="49" fontId="7" fillId="0" borderId="13"/>
    <xf numFmtId="0" fontId="7" fillId="0" borderId="9">
      <alignment horizontal="center"/>
    </xf>
    <xf numFmtId="49" fontId="7" fillId="0" borderId="14">
      <alignment horizontal="center"/>
    </xf>
    <xf numFmtId="0" fontId="5" fillId="0" borderId="15"/>
    <xf numFmtId="49" fontId="7" fillId="0" borderId="16">
      <alignment horizontal="center" vertical="center" wrapText="1"/>
    </xf>
    <xf numFmtId="49" fontId="7" fillId="0" borderId="17">
      <alignment horizontal="center" vertical="center" wrapText="1"/>
    </xf>
    <xf numFmtId="49" fontId="7" fillId="0" borderId="18">
      <alignment horizontal="center" vertical="center" wrapText="1"/>
    </xf>
    <xf numFmtId="49" fontId="7" fillId="0" borderId="4">
      <alignment horizontal="center" vertical="center" wrapText="1"/>
    </xf>
    <xf numFmtId="0" fontId="7" fillId="0" borderId="19">
      <alignment horizontal="left" wrapText="1"/>
    </xf>
    <xf numFmtId="49" fontId="7" fillId="0" borderId="20">
      <alignment horizontal="center" wrapText="1"/>
    </xf>
    <xf numFmtId="49" fontId="7" fillId="0" borderId="21">
      <alignment horizontal="center"/>
    </xf>
    <xf numFmtId="4" fontId="7" fillId="0" borderId="16">
      <alignment horizontal="right"/>
    </xf>
    <xf numFmtId="4" fontId="7" fillId="0" borderId="22">
      <alignment horizontal="right"/>
    </xf>
    <xf numFmtId="0" fontId="7" fillId="0" borderId="23">
      <alignment horizontal="left" wrapText="1"/>
    </xf>
    <xf numFmtId="4" fontId="7" fillId="0" borderId="24">
      <alignment horizontal="right"/>
    </xf>
    <xf numFmtId="0" fontId="7" fillId="0" borderId="25">
      <alignment horizontal="left" wrapText="1" indent="1"/>
    </xf>
    <xf numFmtId="49" fontId="7" fillId="0" borderId="26">
      <alignment horizontal="center" wrapText="1"/>
    </xf>
    <xf numFmtId="49" fontId="7" fillId="0" borderId="27">
      <alignment horizontal="center"/>
    </xf>
    <xf numFmtId="0" fontId="7" fillId="0" borderId="28">
      <alignment horizontal="left" wrapText="1" indent="1"/>
    </xf>
    <xf numFmtId="49" fontId="7" fillId="0" borderId="29">
      <alignment horizontal="center"/>
    </xf>
    <xf numFmtId="49" fontId="7" fillId="0" borderId="5">
      <alignment horizontal="center"/>
    </xf>
    <xf numFmtId="49" fontId="7" fillId="0" borderId="1">
      <alignment horizontal="center"/>
    </xf>
    <xf numFmtId="0" fontId="7" fillId="0" borderId="22">
      <alignment horizontal="left" wrapText="1" indent="2"/>
    </xf>
    <xf numFmtId="49" fontId="7" fillId="0" borderId="30">
      <alignment horizontal="center"/>
    </xf>
    <xf numFmtId="49" fontId="7" fillId="0" borderId="16">
      <alignment horizontal="center"/>
    </xf>
    <xf numFmtId="0" fontId="7" fillId="0" borderId="31">
      <alignment horizontal="left" wrapText="1" indent="2"/>
    </xf>
    <xf numFmtId="0" fontId="7" fillId="0" borderId="15"/>
    <xf numFmtId="0" fontId="7" fillId="2" borderId="15"/>
    <xf numFmtId="0" fontId="7" fillId="2" borderId="1"/>
    <xf numFmtId="0" fontId="7" fillId="0" borderId="1">
      <alignment horizontal="left" wrapText="1"/>
    </xf>
    <xf numFmtId="49" fontId="7" fillId="0" borderId="1">
      <alignment horizontal="center" wrapText="1"/>
    </xf>
    <xf numFmtId="0" fontId="7" fillId="0" borderId="2">
      <alignment horizontal="left"/>
    </xf>
    <xf numFmtId="49" fontId="7" fillId="0" borderId="2"/>
    <xf numFmtId="0" fontId="7" fillId="0" borderId="2"/>
    <xf numFmtId="0" fontId="7" fillId="0" borderId="32">
      <alignment horizontal="left" wrapText="1"/>
    </xf>
    <xf numFmtId="49" fontId="7" fillId="0" borderId="21">
      <alignment horizontal="center" wrapText="1"/>
    </xf>
    <xf numFmtId="4" fontId="7" fillId="0" borderId="18">
      <alignment horizontal="right"/>
    </xf>
    <xf numFmtId="4" fontId="7" fillId="0" borderId="33">
      <alignment horizontal="right"/>
    </xf>
    <xf numFmtId="0" fontId="7" fillId="0" borderId="34">
      <alignment horizontal="left" wrapText="1"/>
    </xf>
    <xf numFmtId="49" fontId="7" fillId="0" borderId="30">
      <alignment horizontal="center" wrapText="1"/>
    </xf>
    <xf numFmtId="49" fontId="7" fillId="0" borderId="22">
      <alignment horizontal="center"/>
    </xf>
    <xf numFmtId="0" fontId="7" fillId="0" borderId="12"/>
    <xf numFmtId="0" fontId="7" fillId="0" borderId="35"/>
    <xf numFmtId="0" fontId="1" fillId="0" borderId="31">
      <alignment horizontal="left" wrapText="1"/>
    </xf>
    <xf numFmtId="0" fontId="7" fillId="0" borderId="36">
      <alignment horizontal="center" wrapText="1"/>
    </xf>
    <xf numFmtId="49" fontId="7" fillId="0" borderId="37">
      <alignment horizontal="center" wrapText="1"/>
    </xf>
    <xf numFmtId="4" fontId="7" fillId="0" borderId="21">
      <alignment horizontal="right"/>
    </xf>
    <xf numFmtId="4" fontId="7" fillId="0" borderId="38">
      <alignment horizontal="right"/>
    </xf>
    <xf numFmtId="0" fontId="1" fillId="0" borderId="9">
      <alignment horizontal="left" wrapText="1"/>
    </xf>
    <xf numFmtId="0" fontId="4" fillId="0" borderId="15"/>
    <xf numFmtId="0" fontId="7" fillId="0" borderId="1">
      <alignment horizontal="center" wrapText="1"/>
    </xf>
    <xf numFmtId="0" fontId="1" fillId="0" borderId="1">
      <alignment horizontal="center"/>
    </xf>
    <xf numFmtId="0" fontId="1" fillId="0" borderId="2"/>
    <xf numFmtId="49" fontId="7" fillId="0" borderId="2">
      <alignment horizontal="left"/>
    </xf>
    <xf numFmtId="49" fontId="7" fillId="0" borderId="18">
      <alignment horizontal="center"/>
    </xf>
    <xf numFmtId="0" fontId="7" fillId="0" borderId="25">
      <alignment horizontal="left" wrapText="1"/>
    </xf>
    <xf numFmtId="49" fontId="7" fillId="0" borderId="39">
      <alignment horizontal="center"/>
    </xf>
    <xf numFmtId="0" fontId="7" fillId="0" borderId="28">
      <alignment horizontal="left" wrapText="1"/>
    </xf>
    <xf numFmtId="0" fontId="4" fillId="0" borderId="27"/>
    <xf numFmtId="0" fontId="4" fillId="0" borderId="39"/>
    <xf numFmtId="0" fontId="7" fillId="0" borderId="32">
      <alignment horizontal="left" wrapText="1" indent="1"/>
    </xf>
    <xf numFmtId="49" fontId="7" fillId="0" borderId="40">
      <alignment horizontal="center" wrapText="1"/>
    </xf>
    <xf numFmtId="0" fontId="7" fillId="0" borderId="34">
      <alignment horizontal="left" wrapText="1" indent="1"/>
    </xf>
    <xf numFmtId="0" fontId="7" fillId="0" borderId="25">
      <alignment horizontal="left" wrapText="1" indent="2"/>
    </xf>
    <xf numFmtId="0" fontId="7" fillId="0" borderId="28">
      <alignment horizontal="left" wrapText="1" indent="2"/>
    </xf>
    <xf numFmtId="49" fontId="7" fillId="0" borderId="40">
      <alignment horizontal="center"/>
    </xf>
    <xf numFmtId="0" fontId="4" fillId="0" borderId="13"/>
    <xf numFmtId="0" fontId="4" fillId="0" borderId="2"/>
    <xf numFmtId="0" fontId="10" fillId="0" borderId="17">
      <alignment horizontal="center" vertical="center" textRotation="90" wrapText="1"/>
    </xf>
    <xf numFmtId="0" fontId="7" fillId="0" borderId="16">
      <alignment horizontal="center" vertical="top" wrapText="1"/>
    </xf>
    <xf numFmtId="0" fontId="7" fillId="0" borderId="27">
      <alignment horizontal="center" vertical="top"/>
    </xf>
    <xf numFmtId="0" fontId="7" fillId="0" borderId="16">
      <alignment horizontal="center" vertical="top"/>
    </xf>
    <xf numFmtId="49" fontId="7" fillId="0" borderId="16">
      <alignment horizontal="center" vertical="top" wrapText="1"/>
    </xf>
    <xf numFmtId="0" fontId="1" fillId="0" borderId="41"/>
    <xf numFmtId="49" fontId="1" fillId="0" borderId="20">
      <alignment horizontal="center"/>
    </xf>
    <xf numFmtId="0" fontId="5" fillId="0" borderId="8"/>
    <xf numFmtId="49" fontId="11" fillId="0" borderId="42">
      <alignment horizontal="left" vertical="center" wrapText="1"/>
    </xf>
    <xf numFmtId="49" fontId="1" fillId="0" borderId="30">
      <alignment horizontal="center" vertical="center" wrapText="1"/>
    </xf>
    <xf numFmtId="49" fontId="7" fillId="0" borderId="43">
      <alignment horizontal="left" vertical="center" wrapText="1" indent="2"/>
    </xf>
    <xf numFmtId="49" fontId="7" fillId="0" borderId="26">
      <alignment horizontal="center" vertical="center" wrapText="1"/>
    </xf>
    <xf numFmtId="0" fontId="7" fillId="0" borderId="27"/>
    <xf numFmtId="4" fontId="7" fillId="0" borderId="27">
      <alignment horizontal="right"/>
    </xf>
    <xf numFmtId="4" fontId="7" fillId="0" borderId="39">
      <alignment horizontal="right"/>
    </xf>
    <xf numFmtId="49" fontId="7" fillId="0" borderId="44">
      <alignment horizontal="left" vertical="center" wrapText="1" indent="3"/>
    </xf>
    <xf numFmtId="49" fontId="7" fillId="0" borderId="40">
      <alignment horizontal="center" vertical="center" wrapText="1"/>
    </xf>
    <xf numFmtId="49" fontId="7" fillId="0" borderId="42">
      <alignment horizontal="left" vertical="center" wrapText="1" indent="3"/>
    </xf>
    <xf numFmtId="49" fontId="7" fillId="0" borderId="30">
      <alignment horizontal="center" vertical="center" wrapText="1"/>
    </xf>
    <xf numFmtId="49" fontId="7" fillId="0" borderId="45">
      <alignment horizontal="left" vertical="center" wrapText="1" indent="3"/>
    </xf>
    <xf numFmtId="0" fontId="11" fillId="0" borderId="41">
      <alignment horizontal="left" vertical="center" wrapText="1"/>
    </xf>
    <xf numFmtId="49" fontId="7" fillId="0" borderId="46">
      <alignment horizontal="center" vertical="center" wrapText="1"/>
    </xf>
    <xf numFmtId="4" fontId="7" fillId="0" borderId="4">
      <alignment horizontal="right"/>
    </xf>
    <xf numFmtId="4" fontId="7" fillId="0" borderId="47">
      <alignment horizontal="right"/>
    </xf>
    <xf numFmtId="0" fontId="10"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0"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7" fillId="0" borderId="27">
      <alignment horizontal="center" vertical="center" wrapText="1"/>
    </xf>
    <xf numFmtId="0" fontId="11" fillId="0" borderId="48">
      <alignment horizontal="left" vertical="center" wrapText="1"/>
    </xf>
    <xf numFmtId="49" fontId="1" fillId="0" borderId="20">
      <alignment horizontal="center" vertical="center" wrapText="1"/>
    </xf>
    <xf numFmtId="4" fontId="7" fillId="0" borderId="49">
      <alignment horizontal="right"/>
    </xf>
    <xf numFmtId="49" fontId="7" fillId="0" borderId="50">
      <alignment horizontal="left" vertical="center" wrapText="1" indent="2"/>
    </xf>
    <xf numFmtId="0" fontId="7" fillId="0" borderId="29"/>
    <xf numFmtId="0" fontId="7" fillId="0" borderId="22"/>
    <xf numFmtId="49" fontId="7" fillId="0" borderId="51">
      <alignment horizontal="left" vertical="center" wrapText="1" indent="3"/>
    </xf>
    <xf numFmtId="4" fontId="7" fillId="0" borderId="52">
      <alignment horizontal="right"/>
    </xf>
    <xf numFmtId="49" fontId="7" fillId="0" borderId="53">
      <alignment horizontal="left" vertical="center" wrapText="1" indent="3"/>
    </xf>
    <xf numFmtId="49" fontId="7" fillId="0" borderId="54">
      <alignment horizontal="left" vertical="center" wrapText="1" indent="3"/>
    </xf>
    <xf numFmtId="49" fontId="7" fillId="0" borderId="55">
      <alignment horizontal="center" vertical="center" wrapText="1"/>
    </xf>
    <xf numFmtId="4" fontId="7" fillId="0" borderId="56">
      <alignment horizontal="right"/>
    </xf>
    <xf numFmtId="0" fontId="10" fillId="0" borderId="13">
      <alignment horizontal="center" vertical="center" textRotation="90"/>
    </xf>
    <xf numFmtId="4" fontId="7" fillId="0" borderId="1">
      <alignment horizontal="right"/>
    </xf>
    <xf numFmtId="0" fontId="10" fillId="0" borderId="2">
      <alignment horizontal="center" vertical="center" textRotation="90"/>
    </xf>
    <xf numFmtId="0" fontId="10" fillId="0" borderId="17">
      <alignment horizontal="center" vertical="center" textRotation="90"/>
    </xf>
    <xf numFmtId="0" fontId="7" fillId="0" borderId="39"/>
    <xf numFmtId="49" fontId="7" fillId="0" borderId="57">
      <alignment horizontal="center" vertical="center" wrapText="1"/>
    </xf>
    <xf numFmtId="0" fontId="7" fillId="0" borderId="58"/>
    <xf numFmtId="0" fontId="7" fillId="0" borderId="59"/>
    <xf numFmtId="0" fontId="10" fillId="0" borderId="16">
      <alignment horizontal="center" vertical="center" textRotation="90"/>
    </xf>
    <xf numFmtId="49" fontId="11" fillId="0" borderId="48">
      <alignment horizontal="left" vertical="center" wrapText="1"/>
    </xf>
    <xf numFmtId="0" fontId="1" fillId="0" borderId="40">
      <alignment horizontal="center" vertical="center"/>
    </xf>
    <xf numFmtId="0" fontId="7" fillId="0" borderId="26">
      <alignment horizontal="center" vertical="center"/>
    </xf>
    <xf numFmtId="0" fontId="7" fillId="0" borderId="40">
      <alignment horizontal="center" vertical="center"/>
    </xf>
    <xf numFmtId="0" fontId="7" fillId="0" borderId="30">
      <alignment horizontal="center" vertical="center"/>
    </xf>
    <xf numFmtId="0" fontId="7" fillId="0" borderId="46">
      <alignment horizontal="center" vertical="center"/>
    </xf>
    <xf numFmtId="0" fontId="1" fillId="0" borderId="20">
      <alignment horizontal="center" vertical="center"/>
    </xf>
    <xf numFmtId="49" fontId="1" fillId="0" borderId="30">
      <alignment horizontal="center" vertical="center"/>
    </xf>
    <xf numFmtId="49" fontId="7" fillId="0" borderId="57">
      <alignment horizontal="center" vertical="center"/>
    </xf>
    <xf numFmtId="49" fontId="7" fillId="0" borderId="40">
      <alignment horizontal="center" vertical="center"/>
    </xf>
    <xf numFmtId="49" fontId="7" fillId="0" borderId="30">
      <alignment horizontal="center" vertical="center"/>
    </xf>
    <xf numFmtId="49" fontId="7" fillId="0" borderId="46">
      <alignment horizontal="center" vertical="center"/>
    </xf>
    <xf numFmtId="49" fontId="7" fillId="0" borderId="2">
      <alignment horizontal="center" wrapText="1"/>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3" fillId="0" borderId="2"/>
    <xf numFmtId="0" fontId="12" fillId="0" borderId="16">
      <alignment wrapText="1"/>
    </xf>
    <xf numFmtId="0" fontId="12" fillId="0" borderId="13">
      <alignment wrapText="1"/>
    </xf>
    <xf numFmtId="0" fontId="13" fillId="0" borderId="13"/>
    <xf numFmtId="0" fontId="16" fillId="0" borderId="0"/>
    <xf numFmtId="0" fontId="16" fillId="0" borderId="0"/>
    <xf numFmtId="0" fontId="16" fillId="0" borderId="0"/>
    <xf numFmtId="0" fontId="14" fillId="0" borderId="1"/>
    <xf numFmtId="0" fontId="14" fillId="0" borderId="1"/>
    <xf numFmtId="0" fontId="15" fillId="3" borderId="1"/>
    <xf numFmtId="0" fontId="14" fillId="0" borderId="1"/>
  </cellStyleXfs>
  <cellXfs count="102">
    <xf numFmtId="0" fontId="0" fillId="0" borderId="0" xfId="0"/>
    <xf numFmtId="0" fontId="0" fillId="0" borderId="0" xfId="0" applyProtection="1">
      <protection locked="0"/>
    </xf>
    <xf numFmtId="0" fontId="4" fillId="0" borderId="1" xfId="5" applyNumberFormat="1" applyProtection="1"/>
    <xf numFmtId="0" fontId="5" fillId="0" borderId="1" xfId="7" applyNumberFormat="1" applyProtection="1"/>
    <xf numFmtId="0" fontId="7" fillId="0" borderId="1" xfId="19" applyNumberFormat="1" applyProtection="1"/>
    <xf numFmtId="49" fontId="7" fillId="0" borderId="1" xfId="23" applyNumberFormat="1" applyProtection="1"/>
    <xf numFmtId="49" fontId="7" fillId="0" borderId="16" xfId="35" applyNumberFormat="1" applyProtection="1">
      <alignment horizontal="center" vertical="center" wrapText="1"/>
    </xf>
    <xf numFmtId="49" fontId="7" fillId="0" borderId="4" xfId="38" applyNumberFormat="1" applyProtection="1">
      <alignment horizontal="center" vertical="center" wrapText="1"/>
    </xf>
    <xf numFmtId="4" fontId="7" fillId="0" borderId="16" xfId="42" applyNumberFormat="1" applyProtection="1">
      <alignment horizontal="right"/>
    </xf>
    <xf numFmtId="0" fontId="7" fillId="0" borderId="25" xfId="46" applyNumberFormat="1" applyProtection="1">
      <alignment horizontal="left" wrapText="1" indent="1"/>
    </xf>
    <xf numFmtId="49" fontId="7" fillId="0" borderId="26" xfId="47" applyNumberFormat="1" applyProtection="1">
      <alignment horizontal="center" wrapText="1"/>
    </xf>
    <xf numFmtId="49" fontId="7" fillId="0" borderId="27" xfId="48" applyNumberFormat="1" applyProtection="1">
      <alignment horizontal="center"/>
    </xf>
    <xf numFmtId="49" fontId="7" fillId="0" borderId="1" xfId="52" applyNumberFormat="1" applyProtection="1">
      <alignment horizontal="center"/>
    </xf>
    <xf numFmtId="0" fontId="7" fillId="0" borderId="22" xfId="53" applyNumberFormat="1" applyProtection="1">
      <alignment horizontal="left" wrapText="1" indent="2"/>
    </xf>
    <xf numFmtId="49" fontId="7" fillId="0" borderId="30" xfId="54" applyNumberFormat="1" applyProtection="1">
      <alignment horizontal="center"/>
    </xf>
    <xf numFmtId="49" fontId="7" fillId="0" borderId="16" xfId="55" applyNumberFormat="1" applyProtection="1">
      <alignment horizontal="center"/>
    </xf>
    <xf numFmtId="0" fontId="7" fillId="0" borderId="15" xfId="57" applyNumberFormat="1" applyProtection="1"/>
    <xf numFmtId="0" fontId="7" fillId="2" borderId="1" xfId="59" applyNumberFormat="1" applyProtection="1"/>
    <xf numFmtId="0" fontId="7" fillId="0" borderId="1" xfId="60" applyNumberFormat="1" applyProtection="1">
      <alignment horizontal="left" wrapText="1"/>
    </xf>
    <xf numFmtId="49" fontId="7" fillId="0" borderId="1" xfId="61" applyNumberFormat="1" applyProtection="1">
      <alignment horizontal="center" wrapText="1"/>
    </xf>
    <xf numFmtId="0" fontId="7" fillId="0" borderId="2" xfId="62" applyNumberFormat="1" applyProtection="1">
      <alignment horizontal="left"/>
    </xf>
    <xf numFmtId="49" fontId="7" fillId="0" borderId="2" xfId="63" applyNumberFormat="1" applyProtection="1"/>
    <xf numFmtId="49" fontId="7" fillId="0" borderId="30" xfId="70" applyNumberFormat="1" applyProtection="1">
      <alignment horizontal="center" wrapText="1"/>
    </xf>
    <xf numFmtId="0" fontId="7" fillId="0" borderId="12" xfId="72" applyNumberFormat="1" applyProtection="1"/>
    <xf numFmtId="0" fontId="7" fillId="0" borderId="35" xfId="73" applyNumberFormat="1" applyProtection="1"/>
    <xf numFmtId="0" fontId="1" fillId="0" borderId="31" xfId="74" applyNumberFormat="1" applyProtection="1">
      <alignment horizontal="left" wrapText="1"/>
    </xf>
    <xf numFmtId="0" fontId="7" fillId="0" borderId="36" xfId="75" applyNumberFormat="1" applyProtection="1">
      <alignment horizontal="center" wrapText="1"/>
    </xf>
    <xf numFmtId="0" fontId="4" fillId="0" borderId="15" xfId="80" applyNumberFormat="1" applyProtection="1"/>
    <xf numFmtId="0" fontId="7" fillId="0" borderId="1" xfId="81" applyNumberFormat="1" applyProtection="1">
      <alignment horizontal="center" wrapText="1"/>
    </xf>
    <xf numFmtId="0" fontId="17" fillId="0" borderId="19" xfId="39" applyNumberFormat="1" applyFont="1" applyProtection="1">
      <alignment horizontal="left" wrapText="1"/>
    </xf>
    <xf numFmtId="49" fontId="17" fillId="0" borderId="20" xfId="40" applyNumberFormat="1" applyFont="1" applyProtection="1">
      <alignment horizontal="center" wrapText="1"/>
    </xf>
    <xf numFmtId="49" fontId="17" fillId="0" borderId="21" xfId="41" applyNumberFormat="1" applyFont="1" applyProtection="1">
      <alignment horizontal="center"/>
    </xf>
    <xf numFmtId="4" fontId="17" fillId="0" borderId="16" xfId="42" applyNumberFormat="1" applyFont="1" applyProtection="1">
      <alignment horizontal="right"/>
    </xf>
    <xf numFmtId="4" fontId="17" fillId="0" borderId="22" xfId="43" applyNumberFormat="1" applyFont="1" applyProtection="1">
      <alignment horizontal="right"/>
    </xf>
    <xf numFmtId="0" fontId="18" fillId="0" borderId="0" xfId="0" applyFont="1" applyProtection="1">
      <protection locked="0"/>
    </xf>
    <xf numFmtId="0" fontId="18" fillId="4" borderId="0" xfId="0" applyFont="1" applyFill="1" applyProtection="1">
      <protection locked="0"/>
    </xf>
    <xf numFmtId="0" fontId="18" fillId="0" borderId="1" xfId="0" applyFont="1" applyBorder="1" applyProtection="1">
      <protection locked="0"/>
    </xf>
    <xf numFmtId="0" fontId="20" fillId="0" borderId="1" xfId="12" applyNumberFormat="1" applyFont="1" applyProtection="1">
      <alignment horizontal="left"/>
    </xf>
    <xf numFmtId="0" fontId="21" fillId="0" borderId="1" xfId="13" applyNumberFormat="1" applyFont="1" applyProtection="1">
      <alignment horizontal="center" vertical="top"/>
    </xf>
    <xf numFmtId="49" fontId="20" fillId="2" borderId="1" xfId="58" applyNumberFormat="1" applyFont="1" applyBorder="1" applyAlignment="1" applyProtection="1">
      <alignment horizontal="right"/>
    </xf>
    <xf numFmtId="0" fontId="22" fillId="0" borderId="1" xfId="5" applyNumberFormat="1" applyFont="1" applyProtection="1"/>
    <xf numFmtId="0" fontId="20" fillId="0" borderId="1" xfId="19" applyNumberFormat="1" applyFont="1" applyProtection="1"/>
    <xf numFmtId="0" fontId="20" fillId="0" borderId="1" xfId="56" applyNumberFormat="1" applyFont="1" applyBorder="1" applyAlignment="1" applyProtection="1">
      <alignment horizontal="right"/>
    </xf>
    <xf numFmtId="0" fontId="24" fillId="0" borderId="1" xfId="7" applyNumberFormat="1" applyFont="1" applyProtection="1"/>
    <xf numFmtId="49" fontId="20" fillId="0" borderId="1" xfId="23" applyNumberFormat="1" applyFont="1" applyAlignment="1" applyProtection="1">
      <alignment horizontal="right"/>
    </xf>
    <xf numFmtId="4" fontId="19" fillId="0" borderId="22" xfId="43" applyNumberFormat="1" applyFont="1" applyProtection="1">
      <alignment horizontal="right"/>
    </xf>
    <xf numFmtId="0" fontId="17" fillId="0" borderId="32" xfId="65" applyNumberFormat="1" applyFont="1" applyProtection="1">
      <alignment horizontal="left" wrapText="1"/>
    </xf>
    <xf numFmtId="49" fontId="17" fillId="0" borderId="21" xfId="66" applyNumberFormat="1" applyFont="1" applyProtection="1">
      <alignment horizontal="center" wrapText="1"/>
    </xf>
    <xf numFmtId="4" fontId="17" fillId="0" borderId="18" xfId="67" applyNumberFormat="1" applyFont="1" applyProtection="1">
      <alignment horizontal="right"/>
    </xf>
    <xf numFmtId="4" fontId="19" fillId="0" borderId="18" xfId="67" applyNumberFormat="1" applyFont="1" applyProtection="1">
      <alignment horizontal="right"/>
    </xf>
    <xf numFmtId="49" fontId="17" fillId="0" borderId="37" xfId="76" applyNumberFormat="1" applyFont="1" applyProtection="1">
      <alignment horizontal="center" wrapText="1"/>
    </xf>
    <xf numFmtId="4" fontId="17" fillId="0" borderId="21" xfId="77" applyNumberFormat="1" applyFont="1" applyProtection="1">
      <alignment horizontal="right"/>
    </xf>
    <xf numFmtId="4" fontId="17" fillId="0" borderId="21" xfId="77" applyNumberFormat="1" applyFont="1" applyAlignment="1" applyProtection="1">
      <alignment horizontal="center"/>
    </xf>
    <xf numFmtId="0" fontId="17" fillId="0" borderId="22" xfId="53" applyNumberFormat="1" applyFont="1" applyProtection="1">
      <alignment horizontal="left" wrapText="1" indent="2"/>
    </xf>
    <xf numFmtId="49" fontId="17" fillId="0" borderId="30" xfId="54" applyNumberFormat="1" applyFont="1" applyProtection="1">
      <alignment horizontal="center"/>
    </xf>
    <xf numFmtId="49" fontId="17" fillId="0" borderId="16" xfId="55" applyNumberFormat="1" applyFont="1" applyProtection="1">
      <alignment horizontal="center"/>
    </xf>
    <xf numFmtId="0" fontId="1" fillId="0" borderId="1" xfId="83" applyNumberFormat="1" applyBorder="1" applyProtection="1"/>
    <xf numFmtId="49" fontId="7" fillId="0" borderId="1" xfId="84" applyNumberFormat="1" applyBorder="1" applyProtection="1">
      <alignment horizontal="left"/>
    </xf>
    <xf numFmtId="0" fontId="7" fillId="0" borderId="1" xfId="64" applyNumberFormat="1" applyBorder="1" applyProtection="1"/>
    <xf numFmtId="49" fontId="7" fillId="0" borderId="1" xfId="63" applyNumberFormat="1" applyBorder="1" applyProtection="1"/>
    <xf numFmtId="0" fontId="4" fillId="0" borderId="1" xfId="97" applyNumberFormat="1" applyBorder="1" applyProtection="1"/>
    <xf numFmtId="0" fontId="4" fillId="0" borderId="1" xfId="80" applyNumberFormat="1" applyBorder="1" applyProtection="1"/>
    <xf numFmtId="0" fontId="7" fillId="2" borderId="1" xfId="58" applyNumberFormat="1" applyBorder="1" applyProtection="1"/>
    <xf numFmtId="0" fontId="5" fillId="0" borderId="1" xfId="34" applyNumberFormat="1" applyBorder="1" applyProtection="1"/>
    <xf numFmtId="49" fontId="7" fillId="0" borderId="62" xfId="35" applyNumberFormat="1" applyBorder="1" applyProtection="1">
      <alignment horizontal="center" vertical="center" wrapText="1"/>
    </xf>
    <xf numFmtId="49" fontId="7" fillId="0" borderId="62" xfId="38" applyNumberFormat="1" applyBorder="1" applyProtection="1">
      <alignment horizontal="center" vertical="center" wrapText="1"/>
    </xf>
    <xf numFmtId="0" fontId="17" fillId="0" borderId="62" xfId="65" applyNumberFormat="1" applyFont="1" applyBorder="1" applyProtection="1">
      <alignment horizontal="left" wrapText="1"/>
    </xf>
    <xf numFmtId="49" fontId="17" fillId="0" borderId="62" xfId="40" applyNumberFormat="1" applyFont="1" applyBorder="1" applyProtection="1">
      <alignment horizontal="center" wrapText="1"/>
    </xf>
    <xf numFmtId="49" fontId="17" fillId="0" borderId="62" xfId="41" applyNumberFormat="1" applyFont="1" applyBorder="1" applyProtection="1">
      <alignment horizontal="center"/>
    </xf>
    <xf numFmtId="4" fontId="17" fillId="0" borderId="62" xfId="42" applyNumberFormat="1" applyFont="1" applyBorder="1" applyProtection="1">
      <alignment horizontal="right"/>
    </xf>
    <xf numFmtId="0" fontId="7" fillId="0" borderId="62" xfId="86" applyNumberFormat="1" applyBorder="1" applyProtection="1">
      <alignment horizontal="left" wrapText="1"/>
    </xf>
    <xf numFmtId="49" fontId="7" fillId="0" borderId="62" xfId="47" applyNumberFormat="1" applyBorder="1" applyProtection="1">
      <alignment horizontal="center" wrapText="1"/>
    </xf>
    <xf numFmtId="49" fontId="7" fillId="0" borderId="62" xfId="48" applyNumberFormat="1" applyBorder="1" applyProtection="1">
      <alignment horizontal="center"/>
    </xf>
    <xf numFmtId="4" fontId="7" fillId="0" borderId="62" xfId="42" applyNumberFormat="1" applyBorder="1" applyProtection="1">
      <alignment horizontal="right"/>
    </xf>
    <xf numFmtId="0" fontId="7" fillId="0" borderId="62" xfId="91" applyNumberFormat="1" applyBorder="1" applyProtection="1">
      <alignment horizontal="left" wrapText="1" indent="1"/>
    </xf>
    <xf numFmtId="49" fontId="7" fillId="0" borderId="62" xfId="92" applyNumberFormat="1" applyBorder="1" applyProtection="1">
      <alignment horizontal="center" wrapText="1"/>
    </xf>
    <xf numFmtId="49" fontId="7" fillId="0" borderId="62" xfId="85" applyNumberFormat="1" applyBorder="1" applyProtection="1">
      <alignment horizontal="center"/>
    </xf>
    <xf numFmtId="4" fontId="7" fillId="0" borderId="62" xfId="67" applyNumberFormat="1" applyBorder="1" applyProtection="1">
      <alignment horizontal="right"/>
    </xf>
    <xf numFmtId="0" fontId="7" fillId="0" borderId="62" xfId="53" applyNumberFormat="1" applyBorder="1" applyProtection="1">
      <alignment horizontal="left" wrapText="1" indent="2"/>
    </xf>
    <xf numFmtId="49" fontId="7" fillId="0" borderId="62" xfId="96" applyNumberFormat="1" applyBorder="1" applyProtection="1">
      <alignment horizontal="center"/>
    </xf>
    <xf numFmtId="4" fontId="19" fillId="0" borderId="62" xfId="42" applyNumberFormat="1" applyFont="1" applyBorder="1" applyAlignment="1" applyProtection="1">
      <alignment horizontal="center"/>
    </xf>
    <xf numFmtId="49" fontId="19" fillId="0" borderId="27" xfId="37" applyNumberFormat="1" applyFont="1" applyBorder="1" applyAlignment="1" applyProtection="1">
      <alignment horizontal="center" vertical="center" wrapText="1"/>
    </xf>
    <xf numFmtId="49" fontId="7" fillId="0" borderId="18" xfId="37" applyNumberFormat="1" applyAlignment="1" applyProtection="1">
      <alignment horizontal="center" vertical="center" wrapText="1"/>
    </xf>
    <xf numFmtId="49" fontId="7" fillId="0" borderId="16" xfId="35" applyNumberFormat="1" applyProtection="1">
      <alignment horizontal="center" vertical="center" wrapText="1"/>
    </xf>
    <xf numFmtId="49" fontId="7" fillId="0" borderId="16" xfId="35">
      <alignment horizontal="center" vertical="center" wrapText="1"/>
    </xf>
    <xf numFmtId="0" fontId="20" fillId="0" borderId="1" xfId="2" applyNumberFormat="1" applyFont="1" applyAlignment="1" applyProtection="1">
      <alignment horizontal="center"/>
    </xf>
    <xf numFmtId="0" fontId="23" fillId="0" borderId="1" xfId="12" applyNumberFormat="1" applyFont="1" applyAlignment="1" applyProtection="1">
      <alignment horizontal="center"/>
    </xf>
    <xf numFmtId="0" fontId="23" fillId="0" borderId="60" xfId="1" applyNumberFormat="1" applyFont="1" applyBorder="1" applyAlignment="1" applyProtection="1">
      <alignment horizontal="center"/>
    </xf>
    <xf numFmtId="0" fontId="0" fillId="0" borderId="60" xfId="0" applyBorder="1" applyAlignment="1">
      <alignment horizontal="center"/>
    </xf>
    <xf numFmtId="49" fontId="7" fillId="0" borderId="61" xfId="35" applyNumberFormat="1" applyBorder="1" applyAlignment="1" applyProtection="1">
      <alignment horizontal="center" vertical="center" wrapText="1"/>
    </xf>
    <xf numFmtId="49" fontId="7" fillId="0" borderId="18" xfId="35" applyNumberFormat="1" applyBorder="1" applyAlignment="1" applyProtection="1">
      <alignment horizontal="center" vertical="center" wrapText="1"/>
    </xf>
    <xf numFmtId="49" fontId="7" fillId="0" borderId="27" xfId="37" applyNumberFormat="1" applyBorder="1" applyAlignment="1" applyProtection="1">
      <alignment horizontal="center" vertical="center" wrapText="1"/>
    </xf>
    <xf numFmtId="0" fontId="23" fillId="0" borderId="1" xfId="1" applyNumberFormat="1" applyFont="1" applyAlignment="1" applyProtection="1">
      <alignment horizontal="center"/>
    </xf>
    <xf numFmtId="49" fontId="7" fillId="0" borderId="27" xfId="35" applyNumberFormat="1" applyBorder="1" applyAlignment="1" applyProtection="1">
      <alignment horizontal="center" vertical="center" wrapText="1"/>
    </xf>
    <xf numFmtId="49" fontId="19" fillId="0" borderId="62" xfId="37" applyNumberFormat="1" applyFont="1" applyBorder="1" applyAlignment="1" applyProtection="1">
      <alignment horizontal="center" vertical="center" wrapText="1"/>
    </xf>
    <xf numFmtId="49" fontId="7" fillId="0" borderId="62" xfId="37" applyNumberFormat="1" applyBorder="1" applyAlignment="1" applyProtection="1">
      <alignment horizontal="center" vertical="center" wrapText="1"/>
    </xf>
    <xf numFmtId="0" fontId="23" fillId="0" borderId="1" xfId="82" applyNumberFormat="1" applyFont="1" applyAlignment="1" applyProtection="1">
      <alignment horizontal="left"/>
    </xf>
    <xf numFmtId="0" fontId="23" fillId="0" borderId="1" xfId="82" applyFont="1" applyAlignment="1">
      <alignment horizontal="left"/>
    </xf>
    <xf numFmtId="0" fontId="0" fillId="0" borderId="0" xfId="0" applyAlignment="1">
      <alignment horizontal="left"/>
    </xf>
    <xf numFmtId="49" fontId="7" fillId="0" borderId="62" xfId="35" applyNumberFormat="1" applyBorder="1" applyProtection="1">
      <alignment horizontal="center" vertical="center" wrapText="1"/>
    </xf>
    <xf numFmtId="49" fontId="7" fillId="0" borderId="62" xfId="35" applyBorder="1">
      <alignment horizontal="center" vertical="center" wrapText="1"/>
    </xf>
    <xf numFmtId="49" fontId="7" fillId="0" borderId="62" xfId="35" applyNumberFormat="1" applyBorder="1" applyAlignment="1" applyProtection="1">
      <alignment horizontal="center" vertical="center" wrapText="1"/>
    </xf>
  </cellXfs>
  <cellStyles count="186">
    <cellStyle name="br" xfId="181"/>
    <cellStyle name="col" xfId="180"/>
    <cellStyle name="style0" xfId="182"/>
    <cellStyle name="td" xfId="183"/>
    <cellStyle name="tr" xfId="179"/>
    <cellStyle name="xl100" xfId="64"/>
    <cellStyle name="xl101" xfId="69"/>
    <cellStyle name="xl102" xfId="79"/>
    <cellStyle name="xl103" xfId="83"/>
    <cellStyle name="xl104" xfId="91"/>
    <cellStyle name="xl105" xfId="86"/>
    <cellStyle name="xl106" xfId="94"/>
    <cellStyle name="xl107" xfId="97"/>
    <cellStyle name="xl108" xfId="81"/>
    <cellStyle name="xl109" xfId="84"/>
    <cellStyle name="xl110" xfId="92"/>
    <cellStyle name="xl111" xfId="96"/>
    <cellStyle name="xl112" xfId="82"/>
    <cellStyle name="xl113" xfId="85"/>
    <cellStyle name="xl114" xfId="87"/>
    <cellStyle name="xl115" xfId="93"/>
    <cellStyle name="xl116" xfId="88"/>
    <cellStyle name="xl117" xfId="95"/>
    <cellStyle name="xl118" xfId="89"/>
    <cellStyle name="xl119" xfId="90"/>
    <cellStyle name="xl120" xfId="99"/>
    <cellStyle name="xl121" xfId="123"/>
    <cellStyle name="xl122" xfId="127"/>
    <cellStyle name="xl123" xfId="131"/>
    <cellStyle name="xl124" xfId="148"/>
    <cellStyle name="xl125" xfId="150"/>
    <cellStyle name="xl126" xfId="151"/>
    <cellStyle name="xl127" xfId="98"/>
    <cellStyle name="xl128" xfId="156"/>
    <cellStyle name="xl129" xfId="174"/>
    <cellStyle name="xl130" xfId="177"/>
    <cellStyle name="xl131" xfId="100"/>
    <cellStyle name="xl132" xfId="104"/>
    <cellStyle name="xl133" xfId="107"/>
    <cellStyle name="xl134" xfId="109"/>
    <cellStyle name="xl135" xfId="114"/>
    <cellStyle name="xl136" xfId="116"/>
    <cellStyle name="xl137" xfId="118"/>
    <cellStyle name="xl138" xfId="119"/>
    <cellStyle name="xl139" xfId="124"/>
    <cellStyle name="xl140" xfId="128"/>
    <cellStyle name="xl141" xfId="132"/>
    <cellStyle name="xl142" xfId="136"/>
    <cellStyle name="xl143" xfId="139"/>
    <cellStyle name="xl144" xfId="142"/>
    <cellStyle name="xl145" xfId="144"/>
    <cellStyle name="xl146" xfId="145"/>
    <cellStyle name="xl147" xfId="157"/>
    <cellStyle name="xl148" xfId="105"/>
    <cellStyle name="xl149" xfId="108"/>
    <cellStyle name="xl150" xfId="110"/>
    <cellStyle name="xl151" xfId="115"/>
    <cellStyle name="xl152" xfId="117"/>
    <cellStyle name="xl153" xfId="120"/>
    <cellStyle name="xl154" xfId="125"/>
    <cellStyle name="xl155" xfId="129"/>
    <cellStyle name="xl156" xfId="133"/>
    <cellStyle name="xl157" xfId="135"/>
    <cellStyle name="xl158" xfId="137"/>
    <cellStyle name="xl159" xfId="146"/>
    <cellStyle name="xl160" xfId="153"/>
    <cellStyle name="xl161" xfId="158"/>
    <cellStyle name="xl162" xfId="159"/>
    <cellStyle name="xl163" xfId="160"/>
    <cellStyle name="xl164" xfId="161"/>
    <cellStyle name="xl165" xfId="162"/>
    <cellStyle name="xl166" xfId="163"/>
    <cellStyle name="xl167" xfId="164"/>
    <cellStyle name="xl168" xfId="165"/>
    <cellStyle name="xl169" xfId="166"/>
    <cellStyle name="xl170" xfId="167"/>
    <cellStyle name="xl171" xfId="168"/>
    <cellStyle name="xl172" xfId="103"/>
    <cellStyle name="xl173" xfId="111"/>
    <cellStyle name="xl174" xfId="121"/>
    <cellStyle name="xl175" xfId="126"/>
    <cellStyle name="xl176" xfId="130"/>
    <cellStyle name="xl177" xfId="134"/>
    <cellStyle name="xl178" xfId="149"/>
    <cellStyle name="xl179" xfId="112"/>
    <cellStyle name="xl180" xfId="154"/>
    <cellStyle name="xl181" xfId="169"/>
    <cellStyle name="xl182" xfId="172"/>
    <cellStyle name="xl183" xfId="175"/>
    <cellStyle name="xl184" xfId="178"/>
    <cellStyle name="xl185" xfId="170"/>
    <cellStyle name="xl186" xfId="173"/>
    <cellStyle name="xl187" xfId="171"/>
    <cellStyle name="xl188" xfId="101"/>
    <cellStyle name="xl189" xfId="138"/>
    <cellStyle name="xl190" xfId="140"/>
    <cellStyle name="xl191" xfId="143"/>
    <cellStyle name="xl192" xfId="147"/>
    <cellStyle name="xl193" xfId="152"/>
    <cellStyle name="xl194" xfId="113"/>
    <cellStyle name="xl195" xfId="155"/>
    <cellStyle name="xl196" xfId="122"/>
    <cellStyle name="xl197" xfId="176"/>
    <cellStyle name="xl198" xfId="102"/>
    <cellStyle name="xl199" xfId="141"/>
    <cellStyle name="xl200" xfId="106"/>
    <cellStyle name="xl21" xfId="184"/>
    <cellStyle name="xl22" xfId="1"/>
    <cellStyle name="xl23" xfId="8"/>
    <cellStyle name="xl24" xfId="12"/>
    <cellStyle name="xl25" xfId="19"/>
    <cellStyle name="xl26" xfId="7"/>
    <cellStyle name="xl27" xfId="5"/>
    <cellStyle name="xl28" xfId="35"/>
    <cellStyle name="xl29" xfId="39"/>
    <cellStyle name="xl30" xfId="46"/>
    <cellStyle name="xl31" xfId="53"/>
    <cellStyle name="xl32" xfId="185"/>
    <cellStyle name="xl33" xfId="13"/>
    <cellStyle name="xl34" xfId="30"/>
    <cellStyle name="xl35" xfId="40"/>
    <cellStyle name="xl36" xfId="47"/>
    <cellStyle name="xl37" xfId="54"/>
    <cellStyle name="xl38" xfId="57"/>
    <cellStyle name="xl39" xfId="31"/>
    <cellStyle name="xl40" xfId="23"/>
    <cellStyle name="xl41" xfId="41"/>
    <cellStyle name="xl42" xfId="48"/>
    <cellStyle name="xl43" xfId="55"/>
    <cellStyle name="xl44" xfId="37"/>
    <cellStyle name="xl45" xfId="38"/>
    <cellStyle name="xl46" xfId="42"/>
    <cellStyle name="xl47" xfId="59"/>
    <cellStyle name="xl48" xfId="2"/>
    <cellStyle name="xl49" xfId="20"/>
    <cellStyle name="xl50" xfId="26"/>
    <cellStyle name="xl51" xfId="28"/>
    <cellStyle name="xl52" xfId="9"/>
    <cellStyle name="xl53" xfId="14"/>
    <cellStyle name="xl54" xfId="21"/>
    <cellStyle name="xl55" xfId="3"/>
    <cellStyle name="xl56" xfId="34"/>
    <cellStyle name="xl57" xfId="10"/>
    <cellStyle name="xl58" xfId="15"/>
    <cellStyle name="xl59" xfId="22"/>
    <cellStyle name="xl60" xfId="25"/>
    <cellStyle name="xl61" xfId="27"/>
    <cellStyle name="xl62" xfId="29"/>
    <cellStyle name="xl63" xfId="32"/>
    <cellStyle name="xl64" xfId="33"/>
    <cellStyle name="xl65" xfId="4"/>
    <cellStyle name="xl66" xfId="11"/>
    <cellStyle name="xl67" xfId="16"/>
    <cellStyle name="xl68" xfId="43"/>
    <cellStyle name="xl69" xfId="6"/>
    <cellStyle name="xl70" xfId="17"/>
    <cellStyle name="xl71" xfId="24"/>
    <cellStyle name="xl72" xfId="36"/>
    <cellStyle name="xl73" xfId="44"/>
    <cellStyle name="xl74" xfId="49"/>
    <cellStyle name="xl75" xfId="56"/>
    <cellStyle name="xl76" xfId="58"/>
    <cellStyle name="xl77" xfId="18"/>
    <cellStyle name="xl78" xfId="45"/>
    <cellStyle name="xl79" xfId="50"/>
    <cellStyle name="xl80" xfId="51"/>
    <cellStyle name="xl81" xfId="52"/>
    <cellStyle name="xl82" xfId="60"/>
    <cellStyle name="xl83" xfId="62"/>
    <cellStyle name="xl84" xfId="65"/>
    <cellStyle name="xl85" xfId="72"/>
    <cellStyle name="xl86" xfId="74"/>
    <cellStyle name="xl87" xfId="61"/>
    <cellStyle name="xl88" xfId="70"/>
    <cellStyle name="xl89" xfId="73"/>
    <cellStyle name="xl90" xfId="75"/>
    <cellStyle name="xl91" xfId="80"/>
    <cellStyle name="xl92" xfId="66"/>
    <cellStyle name="xl93" xfId="76"/>
    <cellStyle name="xl94" xfId="63"/>
    <cellStyle name="xl95" xfId="67"/>
    <cellStyle name="xl96" xfId="77"/>
    <cellStyle name="xl97" xfId="68"/>
    <cellStyle name="xl98" xfId="71"/>
    <cellStyle name="xl99" xfId="78"/>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abSelected="1" view="pageBreakPreview" topLeftCell="A166" zoomScaleNormal="110" zoomScaleSheetLayoutView="100" zoomScalePageLayoutView="70" workbookViewId="0">
      <selection activeCell="D12" sqref="D12:D13"/>
    </sheetView>
  </sheetViews>
  <sheetFormatPr defaultColWidth="8.625" defaultRowHeight="15" x14ac:dyDescent="0.25"/>
  <cols>
    <col min="1" max="1" width="50.875" style="1" customWidth="1"/>
    <col min="2" max="2" width="5.75" style="1" customWidth="1"/>
    <col min="3" max="3" width="19.5" style="1" customWidth="1"/>
    <col min="4" max="4" width="13.5" style="1" customWidth="1"/>
    <col min="5" max="5" width="11.625" style="1" customWidth="1"/>
    <col min="6" max="6" width="12.75" style="1" customWidth="1"/>
    <col min="7" max="16384" width="8.625" style="1"/>
  </cols>
  <sheetData>
    <row r="1" spans="1:6" x14ac:dyDescent="0.25">
      <c r="A1" s="34"/>
      <c r="B1" s="34"/>
      <c r="C1" s="34"/>
      <c r="D1" s="34" t="s">
        <v>706</v>
      </c>
      <c r="F1" s="34"/>
    </row>
    <row r="2" spans="1:6" x14ac:dyDescent="0.25">
      <c r="A2" s="34"/>
      <c r="B2" s="34"/>
      <c r="C2" s="34"/>
      <c r="D2" s="34" t="s">
        <v>707</v>
      </c>
      <c r="F2" s="34"/>
    </row>
    <row r="3" spans="1:6" x14ac:dyDescent="0.25">
      <c r="A3" s="34"/>
      <c r="B3" s="34"/>
      <c r="C3" s="34"/>
      <c r="D3" s="34" t="s">
        <v>708</v>
      </c>
      <c r="F3" s="34"/>
    </row>
    <row r="4" spans="1:6" x14ac:dyDescent="0.25">
      <c r="A4" s="34"/>
      <c r="B4" s="34"/>
      <c r="C4" s="34"/>
      <c r="D4" s="35" t="s">
        <v>715</v>
      </c>
      <c r="F4" s="35"/>
    </row>
    <row r="5" spans="1:6" x14ac:dyDescent="0.25">
      <c r="A5" s="34"/>
      <c r="B5" s="34"/>
      <c r="C5" s="34"/>
      <c r="D5" s="34"/>
      <c r="E5" s="34"/>
      <c r="F5" s="34"/>
    </row>
    <row r="6" spans="1:6" x14ac:dyDescent="0.25">
      <c r="A6" s="34"/>
      <c r="B6" s="34"/>
      <c r="C6" s="34"/>
      <c r="D6" s="34"/>
      <c r="E6" s="36"/>
      <c r="F6" s="34"/>
    </row>
    <row r="7" spans="1:6" ht="14.1" customHeight="1" x14ac:dyDescent="0.25">
      <c r="A7" s="37"/>
      <c r="B7" s="38"/>
      <c r="C7" s="38"/>
      <c r="D7" s="38"/>
      <c r="E7" s="39"/>
      <c r="F7" s="40"/>
    </row>
    <row r="8" spans="1:6" ht="14.1" customHeight="1" x14ac:dyDescent="0.25">
      <c r="A8" s="41"/>
      <c r="B8" s="41"/>
      <c r="C8" s="85"/>
      <c r="D8" s="85"/>
      <c r="E8" s="42"/>
      <c r="F8" s="40"/>
    </row>
    <row r="9" spans="1:6" ht="14.1" customHeight="1" x14ac:dyDescent="0.25">
      <c r="A9" s="86" t="s">
        <v>711</v>
      </c>
      <c r="B9" s="86"/>
      <c r="C9" s="86"/>
      <c r="D9" s="86"/>
      <c r="E9" s="86"/>
      <c r="F9" s="86"/>
    </row>
    <row r="10" spans="1:6" ht="15" customHeight="1" x14ac:dyDescent="0.25">
      <c r="A10" s="43"/>
      <c r="B10" s="43"/>
      <c r="C10" s="43"/>
      <c r="D10" s="43"/>
      <c r="E10" s="43"/>
      <c r="F10" s="40"/>
    </row>
    <row r="11" spans="1:6" ht="24.75" customHeight="1" x14ac:dyDescent="0.25">
      <c r="A11" s="87" t="s">
        <v>709</v>
      </c>
      <c r="B11" s="88"/>
      <c r="C11" s="88"/>
      <c r="D11" s="88"/>
      <c r="E11" s="88"/>
      <c r="F11" s="44" t="s">
        <v>710</v>
      </c>
    </row>
    <row r="12" spans="1:6" ht="11.45" customHeight="1" x14ac:dyDescent="0.25">
      <c r="A12" s="83" t="s">
        <v>0</v>
      </c>
      <c r="B12" s="83" t="s">
        <v>1</v>
      </c>
      <c r="C12" s="83" t="s">
        <v>2</v>
      </c>
      <c r="D12" s="89" t="s">
        <v>3</v>
      </c>
      <c r="E12" s="89" t="s">
        <v>5</v>
      </c>
      <c r="F12" s="81" t="s">
        <v>712</v>
      </c>
    </row>
    <row r="13" spans="1:6" ht="140.44999999999999" customHeight="1" x14ac:dyDescent="0.25">
      <c r="A13" s="84"/>
      <c r="B13" s="84"/>
      <c r="C13" s="84"/>
      <c r="D13" s="90"/>
      <c r="E13" s="90"/>
      <c r="F13" s="82"/>
    </row>
    <row r="14" spans="1:6" ht="11.45" customHeight="1" thickBot="1" x14ac:dyDescent="0.3">
      <c r="A14" s="6" t="s">
        <v>6</v>
      </c>
      <c r="B14" s="6" t="s">
        <v>7</v>
      </c>
      <c r="C14" s="6" t="s">
        <v>8</v>
      </c>
      <c r="D14" s="7" t="s">
        <v>9</v>
      </c>
      <c r="E14" s="7" t="s">
        <v>10</v>
      </c>
      <c r="F14" s="7" t="s">
        <v>12</v>
      </c>
    </row>
    <row r="15" spans="1:6" ht="21.75" customHeight="1" x14ac:dyDescent="0.25">
      <c r="A15" s="29" t="s">
        <v>13</v>
      </c>
      <c r="B15" s="30" t="s">
        <v>14</v>
      </c>
      <c r="C15" s="31" t="s">
        <v>15</v>
      </c>
      <c r="D15" s="32">
        <v>1103029641.8399999</v>
      </c>
      <c r="E15" s="32">
        <v>184021358.47999999</v>
      </c>
      <c r="F15" s="33">
        <f>D15-E15</f>
        <v>919008283.3599999</v>
      </c>
    </row>
    <row r="16" spans="1:6" ht="15" customHeight="1" x14ac:dyDescent="0.25">
      <c r="A16" s="9" t="s">
        <v>16</v>
      </c>
      <c r="B16" s="10"/>
      <c r="C16" s="11"/>
      <c r="D16" s="11"/>
      <c r="E16" s="11"/>
      <c r="F16" s="33"/>
    </row>
    <row r="17" spans="1:6" x14ac:dyDescent="0.25">
      <c r="A17" s="13" t="s">
        <v>17</v>
      </c>
      <c r="B17" s="14" t="s">
        <v>14</v>
      </c>
      <c r="C17" s="15" t="s">
        <v>18</v>
      </c>
      <c r="D17" s="8">
        <v>441949765</v>
      </c>
      <c r="E17" s="8">
        <v>106076980.58</v>
      </c>
      <c r="F17" s="45">
        <f t="shared" ref="F17:F73" si="0">D17-E17</f>
        <v>335872784.42000002</v>
      </c>
    </row>
    <row r="18" spans="1:6" x14ac:dyDescent="0.25">
      <c r="A18" s="13" t="s">
        <v>19</v>
      </c>
      <c r="B18" s="14" t="s">
        <v>14</v>
      </c>
      <c r="C18" s="15" t="s">
        <v>20</v>
      </c>
      <c r="D18" s="8">
        <v>395998180</v>
      </c>
      <c r="E18" s="8">
        <v>90189679.689999998</v>
      </c>
      <c r="F18" s="45">
        <f t="shared" si="0"/>
        <v>305808500.31</v>
      </c>
    </row>
    <row r="19" spans="1:6" x14ac:dyDescent="0.25">
      <c r="A19" s="13" t="s">
        <v>21</v>
      </c>
      <c r="B19" s="14" t="s">
        <v>14</v>
      </c>
      <c r="C19" s="15" t="s">
        <v>22</v>
      </c>
      <c r="D19" s="8">
        <v>395998180</v>
      </c>
      <c r="E19" s="8">
        <v>90189679.689999998</v>
      </c>
      <c r="F19" s="45">
        <f t="shared" si="0"/>
        <v>305808500.31</v>
      </c>
    </row>
    <row r="20" spans="1:6" ht="88.5" customHeight="1" x14ac:dyDescent="0.25">
      <c r="A20" s="13" t="s">
        <v>23</v>
      </c>
      <c r="B20" s="14" t="s">
        <v>14</v>
      </c>
      <c r="C20" s="15" t="s">
        <v>24</v>
      </c>
      <c r="D20" s="8">
        <v>379240180</v>
      </c>
      <c r="E20" s="8">
        <v>88272587.019999996</v>
      </c>
      <c r="F20" s="45">
        <f t="shared" si="0"/>
        <v>290967592.98000002</v>
      </c>
    </row>
    <row r="21" spans="1:6" ht="79.5" x14ac:dyDescent="0.25">
      <c r="A21" s="13" t="s">
        <v>25</v>
      </c>
      <c r="B21" s="14" t="s">
        <v>14</v>
      </c>
      <c r="C21" s="15" t="s">
        <v>26</v>
      </c>
      <c r="D21" s="8">
        <v>420000</v>
      </c>
      <c r="E21" s="8">
        <v>4364.07</v>
      </c>
      <c r="F21" s="45">
        <f t="shared" si="0"/>
        <v>415635.93</v>
      </c>
    </row>
    <row r="22" spans="1:6" ht="57" x14ac:dyDescent="0.25">
      <c r="A22" s="13" t="s">
        <v>27</v>
      </c>
      <c r="B22" s="14" t="s">
        <v>14</v>
      </c>
      <c r="C22" s="15" t="s">
        <v>28</v>
      </c>
      <c r="D22" s="8">
        <v>3000000</v>
      </c>
      <c r="E22" s="8">
        <v>75059.81</v>
      </c>
      <c r="F22" s="45">
        <f t="shared" si="0"/>
        <v>2924940.19</v>
      </c>
    </row>
    <row r="23" spans="1:6" ht="57" x14ac:dyDescent="0.25">
      <c r="A23" s="13" t="s">
        <v>29</v>
      </c>
      <c r="B23" s="14" t="s">
        <v>14</v>
      </c>
      <c r="C23" s="15" t="s">
        <v>30</v>
      </c>
      <c r="D23" s="8">
        <v>130000</v>
      </c>
      <c r="E23" s="8">
        <v>0</v>
      </c>
      <c r="F23" s="45">
        <f t="shared" si="0"/>
        <v>130000</v>
      </c>
    </row>
    <row r="24" spans="1:6" ht="90.75" x14ac:dyDescent="0.25">
      <c r="A24" s="13" t="s">
        <v>31</v>
      </c>
      <c r="B24" s="14" t="s">
        <v>14</v>
      </c>
      <c r="C24" s="15" t="s">
        <v>32</v>
      </c>
      <c r="D24" s="8">
        <v>1600000</v>
      </c>
      <c r="E24" s="8">
        <v>-3839.14</v>
      </c>
      <c r="F24" s="45">
        <f t="shared" si="0"/>
        <v>1603839.14</v>
      </c>
    </row>
    <row r="25" spans="1:6" ht="45.75" x14ac:dyDescent="0.25">
      <c r="A25" s="13" t="s">
        <v>33</v>
      </c>
      <c r="B25" s="14" t="s">
        <v>14</v>
      </c>
      <c r="C25" s="15" t="s">
        <v>34</v>
      </c>
      <c r="D25" s="8">
        <v>1200000</v>
      </c>
      <c r="E25" s="8">
        <v>-243951.77</v>
      </c>
      <c r="F25" s="45">
        <f t="shared" si="0"/>
        <v>1443951.77</v>
      </c>
    </row>
    <row r="26" spans="1:6" ht="48.75" customHeight="1" x14ac:dyDescent="0.25">
      <c r="A26" s="13" t="s">
        <v>35</v>
      </c>
      <c r="B26" s="14" t="s">
        <v>14</v>
      </c>
      <c r="C26" s="15" t="s">
        <v>36</v>
      </c>
      <c r="D26" s="8">
        <v>10408000</v>
      </c>
      <c r="E26" s="8">
        <v>2085459.7</v>
      </c>
      <c r="F26" s="45">
        <f t="shared" si="0"/>
        <v>8322540.2999999998</v>
      </c>
    </row>
    <row r="27" spans="1:6" ht="27.75" customHeight="1" x14ac:dyDescent="0.25">
      <c r="A27" s="13" t="s">
        <v>37</v>
      </c>
      <c r="B27" s="14" t="s">
        <v>14</v>
      </c>
      <c r="C27" s="15" t="s">
        <v>38</v>
      </c>
      <c r="D27" s="8">
        <v>10963230</v>
      </c>
      <c r="E27" s="8">
        <v>3251076.52</v>
      </c>
      <c r="F27" s="45">
        <f t="shared" si="0"/>
        <v>7712153.4800000004</v>
      </c>
    </row>
    <row r="28" spans="1:6" ht="23.25" x14ac:dyDescent="0.25">
      <c r="A28" s="13" t="s">
        <v>39</v>
      </c>
      <c r="B28" s="14" t="s">
        <v>14</v>
      </c>
      <c r="C28" s="15" t="s">
        <v>40</v>
      </c>
      <c r="D28" s="8">
        <v>10963230</v>
      </c>
      <c r="E28" s="8">
        <v>3251076.52</v>
      </c>
      <c r="F28" s="45">
        <f t="shared" si="0"/>
        <v>7712153.4800000004</v>
      </c>
    </row>
    <row r="29" spans="1:6" ht="45.75" x14ac:dyDescent="0.25">
      <c r="A29" s="13" t="s">
        <v>41</v>
      </c>
      <c r="B29" s="14" t="s">
        <v>14</v>
      </c>
      <c r="C29" s="15" t="s">
        <v>42</v>
      </c>
      <c r="D29" s="8">
        <v>5553230</v>
      </c>
      <c r="E29" s="8">
        <v>1593948.19</v>
      </c>
      <c r="F29" s="45">
        <f t="shared" si="0"/>
        <v>3959281.81</v>
      </c>
    </row>
    <row r="30" spans="1:6" ht="79.5" x14ac:dyDescent="0.25">
      <c r="A30" s="13" t="s">
        <v>43</v>
      </c>
      <c r="B30" s="14" t="s">
        <v>14</v>
      </c>
      <c r="C30" s="15" t="s">
        <v>44</v>
      </c>
      <c r="D30" s="8">
        <v>5553230</v>
      </c>
      <c r="E30" s="8">
        <v>1593948.19</v>
      </c>
      <c r="F30" s="45">
        <f t="shared" si="0"/>
        <v>3959281.81</v>
      </c>
    </row>
    <row r="31" spans="1:6" ht="57" x14ac:dyDescent="0.25">
      <c r="A31" s="13" t="s">
        <v>45</v>
      </c>
      <c r="B31" s="14" t="s">
        <v>14</v>
      </c>
      <c r="C31" s="15" t="s">
        <v>46</v>
      </c>
      <c r="D31" s="8">
        <v>27000</v>
      </c>
      <c r="E31" s="8">
        <v>8386.1</v>
      </c>
      <c r="F31" s="45">
        <f t="shared" si="0"/>
        <v>18613.900000000001</v>
      </c>
    </row>
    <row r="32" spans="1:6" ht="87" customHeight="1" x14ac:dyDescent="0.25">
      <c r="A32" s="13" t="s">
        <v>47</v>
      </c>
      <c r="B32" s="14" t="s">
        <v>14</v>
      </c>
      <c r="C32" s="15" t="s">
        <v>48</v>
      </c>
      <c r="D32" s="8">
        <v>27000</v>
      </c>
      <c r="E32" s="8">
        <v>8386.1</v>
      </c>
      <c r="F32" s="45">
        <f t="shared" si="0"/>
        <v>18613.900000000001</v>
      </c>
    </row>
    <row r="33" spans="1:6" ht="50.25" customHeight="1" x14ac:dyDescent="0.25">
      <c r="A33" s="13" t="s">
        <v>49</v>
      </c>
      <c r="B33" s="14" t="s">
        <v>14</v>
      </c>
      <c r="C33" s="15" t="s">
        <v>50</v>
      </c>
      <c r="D33" s="8">
        <v>5383000</v>
      </c>
      <c r="E33" s="8">
        <v>1817971.66</v>
      </c>
      <c r="F33" s="45">
        <f t="shared" si="0"/>
        <v>3565028.34</v>
      </c>
    </row>
    <row r="34" spans="1:6" ht="79.5" x14ac:dyDescent="0.25">
      <c r="A34" s="13" t="s">
        <v>51</v>
      </c>
      <c r="B34" s="14" t="s">
        <v>14</v>
      </c>
      <c r="C34" s="15" t="s">
        <v>52</v>
      </c>
      <c r="D34" s="8">
        <v>5383000</v>
      </c>
      <c r="E34" s="8">
        <v>1817971.66</v>
      </c>
      <c r="F34" s="45">
        <f t="shared" si="0"/>
        <v>3565028.34</v>
      </c>
    </row>
    <row r="35" spans="1:6" ht="50.25" customHeight="1" x14ac:dyDescent="0.25">
      <c r="A35" s="13" t="s">
        <v>53</v>
      </c>
      <c r="B35" s="14" t="s">
        <v>14</v>
      </c>
      <c r="C35" s="15" t="s">
        <v>54</v>
      </c>
      <c r="D35" s="8">
        <v>0</v>
      </c>
      <c r="E35" s="8">
        <v>-169229.43</v>
      </c>
      <c r="F35" s="45">
        <f t="shared" si="0"/>
        <v>169229.43</v>
      </c>
    </row>
    <row r="36" spans="1:6" ht="79.5" x14ac:dyDescent="0.25">
      <c r="A36" s="13" t="s">
        <v>55</v>
      </c>
      <c r="B36" s="14" t="s">
        <v>14</v>
      </c>
      <c r="C36" s="15" t="s">
        <v>56</v>
      </c>
      <c r="D36" s="8">
        <v>0</v>
      </c>
      <c r="E36" s="8">
        <v>-169229.43</v>
      </c>
      <c r="F36" s="45">
        <f t="shared" si="0"/>
        <v>169229.43</v>
      </c>
    </row>
    <row r="37" spans="1:6" x14ac:dyDescent="0.25">
      <c r="A37" s="13" t="s">
        <v>57</v>
      </c>
      <c r="B37" s="14" t="s">
        <v>14</v>
      </c>
      <c r="C37" s="15" t="s">
        <v>58</v>
      </c>
      <c r="D37" s="8">
        <v>6460000</v>
      </c>
      <c r="E37" s="8">
        <v>2841935.12</v>
      </c>
      <c r="F37" s="45">
        <f t="shared" si="0"/>
        <v>3618064.88</v>
      </c>
    </row>
    <row r="38" spans="1:6" ht="23.25" x14ac:dyDescent="0.25">
      <c r="A38" s="13" t="s">
        <v>59</v>
      </c>
      <c r="B38" s="14" t="s">
        <v>14</v>
      </c>
      <c r="C38" s="15" t="s">
        <v>60</v>
      </c>
      <c r="D38" s="8">
        <v>855000</v>
      </c>
      <c r="E38" s="8">
        <v>159407.67000000001</v>
      </c>
      <c r="F38" s="45">
        <f t="shared" si="0"/>
        <v>695592.33</v>
      </c>
    </row>
    <row r="39" spans="1:6" ht="23.25" x14ac:dyDescent="0.25">
      <c r="A39" s="13" t="s">
        <v>61</v>
      </c>
      <c r="B39" s="14" t="s">
        <v>14</v>
      </c>
      <c r="C39" s="15" t="s">
        <v>62</v>
      </c>
      <c r="D39" s="8">
        <v>640000</v>
      </c>
      <c r="E39" s="8">
        <v>136793.47</v>
      </c>
      <c r="F39" s="45">
        <f t="shared" si="0"/>
        <v>503206.53</v>
      </c>
    </row>
    <row r="40" spans="1:6" ht="23.25" x14ac:dyDescent="0.25">
      <c r="A40" s="13" t="s">
        <v>61</v>
      </c>
      <c r="B40" s="14" t="s">
        <v>14</v>
      </c>
      <c r="C40" s="15" t="s">
        <v>63</v>
      </c>
      <c r="D40" s="8">
        <v>640000</v>
      </c>
      <c r="E40" s="8">
        <v>136793.47</v>
      </c>
      <c r="F40" s="45">
        <f t="shared" si="0"/>
        <v>503206.53</v>
      </c>
    </row>
    <row r="41" spans="1:6" ht="27" customHeight="1" x14ac:dyDescent="0.25">
      <c r="A41" s="13" t="s">
        <v>64</v>
      </c>
      <c r="B41" s="14" t="s">
        <v>14</v>
      </c>
      <c r="C41" s="15" t="s">
        <v>65</v>
      </c>
      <c r="D41" s="8">
        <v>215000</v>
      </c>
      <c r="E41" s="8">
        <v>22614.2</v>
      </c>
      <c r="F41" s="45">
        <f t="shared" si="0"/>
        <v>192385.8</v>
      </c>
    </row>
    <row r="42" spans="1:6" ht="45.75" x14ac:dyDescent="0.25">
      <c r="A42" s="13" t="s">
        <v>66</v>
      </c>
      <c r="B42" s="14" t="s">
        <v>14</v>
      </c>
      <c r="C42" s="15" t="s">
        <v>67</v>
      </c>
      <c r="D42" s="8">
        <v>215000</v>
      </c>
      <c r="E42" s="8">
        <v>22614.2</v>
      </c>
      <c r="F42" s="45">
        <f t="shared" si="0"/>
        <v>192385.8</v>
      </c>
    </row>
    <row r="43" spans="1:6" x14ac:dyDescent="0.25">
      <c r="A43" s="13" t="s">
        <v>68</v>
      </c>
      <c r="B43" s="14" t="s">
        <v>14</v>
      </c>
      <c r="C43" s="15" t="s">
        <v>69</v>
      </c>
      <c r="D43" s="8">
        <v>0</v>
      </c>
      <c r="E43" s="8">
        <v>4730.99</v>
      </c>
      <c r="F43" s="45">
        <v>0</v>
      </c>
    </row>
    <row r="44" spans="1:6" x14ac:dyDescent="0.25">
      <c r="A44" s="13" t="s">
        <v>68</v>
      </c>
      <c r="B44" s="14" t="s">
        <v>14</v>
      </c>
      <c r="C44" s="15" t="s">
        <v>70</v>
      </c>
      <c r="D44" s="8">
        <v>0</v>
      </c>
      <c r="E44" s="8">
        <v>4730.99</v>
      </c>
      <c r="F44" s="45">
        <v>0</v>
      </c>
    </row>
    <row r="45" spans="1:6" x14ac:dyDescent="0.25">
      <c r="A45" s="13" t="s">
        <v>71</v>
      </c>
      <c r="B45" s="14" t="s">
        <v>14</v>
      </c>
      <c r="C45" s="15" t="s">
        <v>72</v>
      </c>
      <c r="D45" s="8">
        <v>1500000</v>
      </c>
      <c r="E45" s="8">
        <v>861315.68</v>
      </c>
      <c r="F45" s="45">
        <f t="shared" si="0"/>
        <v>638684.31999999995</v>
      </c>
    </row>
    <row r="46" spans="1:6" x14ac:dyDescent="0.25">
      <c r="A46" s="13" t="s">
        <v>71</v>
      </c>
      <c r="B46" s="14" t="s">
        <v>14</v>
      </c>
      <c r="C46" s="15" t="s">
        <v>73</v>
      </c>
      <c r="D46" s="8">
        <v>1500000</v>
      </c>
      <c r="E46" s="8">
        <v>861315.68</v>
      </c>
      <c r="F46" s="45">
        <f t="shared" si="0"/>
        <v>638684.31999999995</v>
      </c>
    </row>
    <row r="47" spans="1:6" ht="23.25" x14ac:dyDescent="0.25">
      <c r="A47" s="13" t="s">
        <v>74</v>
      </c>
      <c r="B47" s="14" t="s">
        <v>14</v>
      </c>
      <c r="C47" s="15" t="s">
        <v>75</v>
      </c>
      <c r="D47" s="8">
        <v>4105000</v>
      </c>
      <c r="E47" s="8">
        <v>1816480.78</v>
      </c>
      <c r="F47" s="45">
        <f t="shared" si="0"/>
        <v>2288519.2199999997</v>
      </c>
    </row>
    <row r="48" spans="1:6" ht="23.25" x14ac:dyDescent="0.25">
      <c r="A48" s="13" t="s">
        <v>76</v>
      </c>
      <c r="B48" s="14" t="s">
        <v>14</v>
      </c>
      <c r="C48" s="15" t="s">
        <v>77</v>
      </c>
      <c r="D48" s="8">
        <v>4105000</v>
      </c>
      <c r="E48" s="8">
        <v>1816480.78</v>
      </c>
      <c r="F48" s="45">
        <f t="shared" si="0"/>
        <v>2288519.2199999997</v>
      </c>
    </row>
    <row r="49" spans="1:6" x14ac:dyDescent="0.25">
      <c r="A49" s="13" t="s">
        <v>78</v>
      </c>
      <c r="B49" s="14" t="s">
        <v>14</v>
      </c>
      <c r="C49" s="15" t="s">
        <v>79</v>
      </c>
      <c r="D49" s="8">
        <v>10383000</v>
      </c>
      <c r="E49" s="8">
        <v>1731147.97</v>
      </c>
      <c r="F49" s="45">
        <f t="shared" si="0"/>
        <v>8651852.0299999993</v>
      </c>
    </row>
    <row r="50" spans="1:6" x14ac:dyDescent="0.25">
      <c r="A50" s="13" t="s">
        <v>80</v>
      </c>
      <c r="B50" s="14" t="s">
        <v>14</v>
      </c>
      <c r="C50" s="15" t="s">
        <v>81</v>
      </c>
      <c r="D50" s="8">
        <v>2404000</v>
      </c>
      <c r="E50" s="8">
        <v>168099.23</v>
      </c>
      <c r="F50" s="45">
        <f t="shared" si="0"/>
        <v>2235900.77</v>
      </c>
    </row>
    <row r="51" spans="1:6" ht="34.5" x14ac:dyDescent="0.25">
      <c r="A51" s="13" t="s">
        <v>82</v>
      </c>
      <c r="B51" s="14" t="s">
        <v>14</v>
      </c>
      <c r="C51" s="15" t="s">
        <v>83</v>
      </c>
      <c r="D51" s="8">
        <v>2404000</v>
      </c>
      <c r="E51" s="8">
        <v>168099.23</v>
      </c>
      <c r="F51" s="45">
        <f t="shared" si="0"/>
        <v>2235900.77</v>
      </c>
    </row>
    <row r="52" spans="1:6" x14ac:dyDescent="0.25">
      <c r="A52" s="13" t="s">
        <v>84</v>
      </c>
      <c r="B52" s="14" t="s">
        <v>14</v>
      </c>
      <c r="C52" s="15" t="s">
        <v>85</v>
      </c>
      <c r="D52" s="8">
        <v>7979000</v>
      </c>
      <c r="E52" s="8">
        <v>1563048.74</v>
      </c>
      <c r="F52" s="45">
        <f t="shared" si="0"/>
        <v>6415951.2599999998</v>
      </c>
    </row>
    <row r="53" spans="1:6" x14ac:dyDescent="0.25">
      <c r="A53" s="13" t="s">
        <v>86</v>
      </c>
      <c r="B53" s="14" t="s">
        <v>14</v>
      </c>
      <c r="C53" s="15" t="s">
        <v>87</v>
      </c>
      <c r="D53" s="8">
        <v>5279000</v>
      </c>
      <c r="E53" s="8">
        <v>1329948.0900000001</v>
      </c>
      <c r="F53" s="45">
        <f t="shared" si="0"/>
        <v>3949051.91</v>
      </c>
    </row>
    <row r="54" spans="1:6" ht="23.25" x14ac:dyDescent="0.25">
      <c r="A54" s="13" t="s">
        <v>88</v>
      </c>
      <c r="B54" s="14" t="s">
        <v>14</v>
      </c>
      <c r="C54" s="15" t="s">
        <v>89</v>
      </c>
      <c r="D54" s="8">
        <v>5279000</v>
      </c>
      <c r="E54" s="8">
        <v>1329948.0900000001</v>
      </c>
      <c r="F54" s="45">
        <f t="shared" si="0"/>
        <v>3949051.91</v>
      </c>
    </row>
    <row r="55" spans="1:6" x14ac:dyDescent="0.25">
      <c r="A55" s="13" t="s">
        <v>90</v>
      </c>
      <c r="B55" s="14" t="s">
        <v>14</v>
      </c>
      <c r="C55" s="15" t="s">
        <v>91</v>
      </c>
      <c r="D55" s="8">
        <v>2700000</v>
      </c>
      <c r="E55" s="8">
        <v>233100.65</v>
      </c>
      <c r="F55" s="45">
        <f t="shared" si="0"/>
        <v>2466899.35</v>
      </c>
    </row>
    <row r="56" spans="1:6" ht="23.25" x14ac:dyDescent="0.25">
      <c r="A56" s="13" t="s">
        <v>92</v>
      </c>
      <c r="B56" s="14" t="s">
        <v>14</v>
      </c>
      <c r="C56" s="15" t="s">
        <v>93</v>
      </c>
      <c r="D56" s="8">
        <v>2700000</v>
      </c>
      <c r="E56" s="8">
        <v>233100.65</v>
      </c>
      <c r="F56" s="45">
        <f t="shared" si="0"/>
        <v>2466899.35</v>
      </c>
    </row>
    <row r="57" spans="1:6" x14ac:dyDescent="0.25">
      <c r="A57" s="13" t="s">
        <v>94</v>
      </c>
      <c r="B57" s="14" t="s">
        <v>14</v>
      </c>
      <c r="C57" s="15" t="s">
        <v>95</v>
      </c>
      <c r="D57" s="8">
        <v>2000000</v>
      </c>
      <c r="E57" s="8">
        <v>952314.66</v>
      </c>
      <c r="F57" s="45">
        <f t="shared" si="0"/>
        <v>1047685.34</v>
      </c>
    </row>
    <row r="58" spans="1:6" ht="23.25" x14ac:dyDescent="0.25">
      <c r="A58" s="13" t="s">
        <v>96</v>
      </c>
      <c r="B58" s="14" t="s">
        <v>14</v>
      </c>
      <c r="C58" s="15" t="s">
        <v>97</v>
      </c>
      <c r="D58" s="8">
        <v>2000000</v>
      </c>
      <c r="E58" s="8">
        <v>940014.66</v>
      </c>
      <c r="F58" s="45">
        <f t="shared" si="0"/>
        <v>1059985.3399999999</v>
      </c>
    </row>
    <row r="59" spans="1:6" ht="34.5" x14ac:dyDescent="0.25">
      <c r="A59" s="13" t="s">
        <v>98</v>
      </c>
      <c r="B59" s="14" t="s">
        <v>14</v>
      </c>
      <c r="C59" s="15" t="s">
        <v>99</v>
      </c>
      <c r="D59" s="8">
        <v>2000000</v>
      </c>
      <c r="E59" s="8">
        <v>940014.66</v>
      </c>
      <c r="F59" s="45">
        <f t="shared" si="0"/>
        <v>1059985.3399999999</v>
      </c>
    </row>
    <row r="60" spans="1:6" ht="34.5" x14ac:dyDescent="0.25">
      <c r="A60" s="13" t="s">
        <v>100</v>
      </c>
      <c r="B60" s="14" t="s">
        <v>14</v>
      </c>
      <c r="C60" s="15" t="s">
        <v>101</v>
      </c>
      <c r="D60" s="8">
        <v>0</v>
      </c>
      <c r="E60" s="8">
        <v>2300</v>
      </c>
      <c r="F60" s="45">
        <v>0</v>
      </c>
    </row>
    <row r="61" spans="1:6" ht="45.75" x14ac:dyDescent="0.25">
      <c r="A61" s="13" t="s">
        <v>102</v>
      </c>
      <c r="B61" s="14" t="s">
        <v>14</v>
      </c>
      <c r="C61" s="15" t="s">
        <v>103</v>
      </c>
      <c r="D61" s="8">
        <v>0</v>
      </c>
      <c r="E61" s="8">
        <v>2300</v>
      </c>
      <c r="F61" s="45">
        <v>0</v>
      </c>
    </row>
    <row r="62" spans="1:6" ht="27" customHeight="1" x14ac:dyDescent="0.25">
      <c r="A62" s="13" t="s">
        <v>104</v>
      </c>
      <c r="B62" s="14" t="s">
        <v>14</v>
      </c>
      <c r="C62" s="15" t="s">
        <v>105</v>
      </c>
      <c r="D62" s="8">
        <v>0</v>
      </c>
      <c r="E62" s="8">
        <v>10000</v>
      </c>
      <c r="F62" s="45">
        <v>0</v>
      </c>
    </row>
    <row r="63" spans="1:6" ht="23.25" x14ac:dyDescent="0.25">
      <c r="A63" s="13" t="s">
        <v>106</v>
      </c>
      <c r="B63" s="14" t="s">
        <v>14</v>
      </c>
      <c r="C63" s="15" t="s">
        <v>107</v>
      </c>
      <c r="D63" s="8">
        <v>0</v>
      </c>
      <c r="E63" s="8">
        <v>10000</v>
      </c>
      <c r="F63" s="45">
        <v>0</v>
      </c>
    </row>
    <row r="64" spans="1:6" ht="28.5" customHeight="1" x14ac:dyDescent="0.25">
      <c r="A64" s="13" t="s">
        <v>108</v>
      </c>
      <c r="B64" s="14" t="s">
        <v>14</v>
      </c>
      <c r="C64" s="15" t="s">
        <v>109</v>
      </c>
      <c r="D64" s="8">
        <v>11420000</v>
      </c>
      <c r="E64" s="8">
        <v>4820714.08</v>
      </c>
      <c r="F64" s="45">
        <f t="shared" si="0"/>
        <v>6599285.9199999999</v>
      </c>
    </row>
    <row r="65" spans="1:6" ht="57" x14ac:dyDescent="0.25">
      <c r="A65" s="13" t="s">
        <v>110</v>
      </c>
      <c r="B65" s="14" t="s">
        <v>14</v>
      </c>
      <c r="C65" s="15" t="s">
        <v>111</v>
      </c>
      <c r="D65" s="8">
        <v>11420000</v>
      </c>
      <c r="E65" s="8">
        <v>4809749.9400000004</v>
      </c>
      <c r="F65" s="45">
        <f t="shared" si="0"/>
        <v>6610250.0599999996</v>
      </c>
    </row>
    <row r="66" spans="1:6" ht="51" customHeight="1" x14ac:dyDescent="0.25">
      <c r="A66" s="13" t="s">
        <v>112</v>
      </c>
      <c r="B66" s="14" t="s">
        <v>14</v>
      </c>
      <c r="C66" s="15" t="s">
        <v>113</v>
      </c>
      <c r="D66" s="8">
        <v>7600000</v>
      </c>
      <c r="E66" s="8">
        <v>3154514.89</v>
      </c>
      <c r="F66" s="45">
        <f t="shared" si="0"/>
        <v>4445485.1099999994</v>
      </c>
    </row>
    <row r="67" spans="1:6" ht="57" x14ac:dyDescent="0.25">
      <c r="A67" s="13" t="s">
        <v>114</v>
      </c>
      <c r="B67" s="14" t="s">
        <v>14</v>
      </c>
      <c r="C67" s="15" t="s">
        <v>115</v>
      </c>
      <c r="D67" s="8">
        <v>7600000</v>
      </c>
      <c r="E67" s="8">
        <v>3154514.89</v>
      </c>
      <c r="F67" s="45">
        <f t="shared" si="0"/>
        <v>4445485.1099999994</v>
      </c>
    </row>
    <row r="68" spans="1:6" ht="61.5" customHeight="1" x14ac:dyDescent="0.25">
      <c r="A68" s="13" t="s">
        <v>116</v>
      </c>
      <c r="B68" s="14" t="s">
        <v>14</v>
      </c>
      <c r="C68" s="15" t="s">
        <v>117</v>
      </c>
      <c r="D68" s="8">
        <v>1800000</v>
      </c>
      <c r="E68" s="8">
        <v>449040.85</v>
      </c>
      <c r="F68" s="45">
        <f t="shared" si="0"/>
        <v>1350959.15</v>
      </c>
    </row>
    <row r="69" spans="1:6" ht="52.5" customHeight="1" x14ac:dyDescent="0.25">
      <c r="A69" s="13" t="s">
        <v>118</v>
      </c>
      <c r="B69" s="14" t="s">
        <v>14</v>
      </c>
      <c r="C69" s="15" t="s">
        <v>119</v>
      </c>
      <c r="D69" s="8">
        <v>1800000</v>
      </c>
      <c r="E69" s="8">
        <v>449040.85</v>
      </c>
      <c r="F69" s="45">
        <f t="shared" si="0"/>
        <v>1350959.15</v>
      </c>
    </row>
    <row r="70" spans="1:6" ht="60.75" customHeight="1" x14ac:dyDescent="0.25">
      <c r="A70" s="13" t="s">
        <v>120</v>
      </c>
      <c r="B70" s="14" t="s">
        <v>14</v>
      </c>
      <c r="C70" s="15" t="s">
        <v>121</v>
      </c>
      <c r="D70" s="8">
        <v>120000</v>
      </c>
      <c r="E70" s="8">
        <v>30000</v>
      </c>
      <c r="F70" s="45">
        <f t="shared" si="0"/>
        <v>90000</v>
      </c>
    </row>
    <row r="71" spans="1:6" ht="49.5" customHeight="1" x14ac:dyDescent="0.25">
      <c r="A71" s="13" t="s">
        <v>122</v>
      </c>
      <c r="B71" s="14" t="s">
        <v>14</v>
      </c>
      <c r="C71" s="15" t="s">
        <v>123</v>
      </c>
      <c r="D71" s="8">
        <v>120000</v>
      </c>
      <c r="E71" s="8">
        <v>30000</v>
      </c>
      <c r="F71" s="45">
        <f t="shared" si="0"/>
        <v>90000</v>
      </c>
    </row>
    <row r="72" spans="1:6" ht="28.5" customHeight="1" x14ac:dyDescent="0.25">
      <c r="A72" s="13" t="s">
        <v>124</v>
      </c>
      <c r="B72" s="14" t="s">
        <v>14</v>
      </c>
      <c r="C72" s="15" t="s">
        <v>125</v>
      </c>
      <c r="D72" s="8">
        <v>1900000</v>
      </c>
      <c r="E72" s="8">
        <v>1176194.2</v>
      </c>
      <c r="F72" s="45">
        <f t="shared" si="0"/>
        <v>723805.8</v>
      </c>
    </row>
    <row r="73" spans="1:6" ht="27.75" customHeight="1" x14ac:dyDescent="0.25">
      <c r="A73" s="13" t="s">
        <v>126</v>
      </c>
      <c r="B73" s="14" t="s">
        <v>14</v>
      </c>
      <c r="C73" s="15" t="s">
        <v>127</v>
      </c>
      <c r="D73" s="8">
        <v>1900000</v>
      </c>
      <c r="E73" s="8">
        <v>1176194.2</v>
      </c>
      <c r="F73" s="45">
        <f t="shared" si="0"/>
        <v>723805.8</v>
      </c>
    </row>
    <row r="74" spans="1:6" ht="34.5" x14ac:dyDescent="0.25">
      <c r="A74" s="13" t="s">
        <v>128</v>
      </c>
      <c r="B74" s="14" t="s">
        <v>14</v>
      </c>
      <c r="C74" s="15" t="s">
        <v>129</v>
      </c>
      <c r="D74" s="8">
        <v>0</v>
      </c>
      <c r="E74" s="8">
        <v>1.29</v>
      </c>
      <c r="F74" s="45">
        <v>0</v>
      </c>
    </row>
    <row r="75" spans="1:6" ht="57" x14ac:dyDescent="0.25">
      <c r="A75" s="13" t="s">
        <v>130</v>
      </c>
      <c r="B75" s="14" t="s">
        <v>14</v>
      </c>
      <c r="C75" s="15" t="s">
        <v>131</v>
      </c>
      <c r="D75" s="8">
        <v>0</v>
      </c>
      <c r="E75" s="8">
        <v>1.29</v>
      </c>
      <c r="F75" s="45">
        <v>0</v>
      </c>
    </row>
    <row r="76" spans="1:6" ht="106.5" customHeight="1" x14ac:dyDescent="0.25">
      <c r="A76" s="13" t="s">
        <v>132</v>
      </c>
      <c r="B76" s="14" t="s">
        <v>14</v>
      </c>
      <c r="C76" s="15" t="s">
        <v>133</v>
      </c>
      <c r="D76" s="8">
        <v>0</v>
      </c>
      <c r="E76" s="8">
        <v>1.29</v>
      </c>
      <c r="F76" s="45">
        <v>0</v>
      </c>
    </row>
    <row r="77" spans="1:6" ht="62.25" customHeight="1" x14ac:dyDescent="0.25">
      <c r="A77" s="13" t="s">
        <v>134</v>
      </c>
      <c r="B77" s="14" t="s">
        <v>14</v>
      </c>
      <c r="C77" s="15" t="s">
        <v>135</v>
      </c>
      <c r="D77" s="8">
        <v>0</v>
      </c>
      <c r="E77" s="8">
        <v>10962.85</v>
      </c>
      <c r="F77" s="45">
        <v>0</v>
      </c>
    </row>
    <row r="78" spans="1:6" ht="57" x14ac:dyDescent="0.25">
      <c r="A78" s="13" t="s">
        <v>136</v>
      </c>
      <c r="B78" s="14" t="s">
        <v>14</v>
      </c>
      <c r="C78" s="15" t="s">
        <v>137</v>
      </c>
      <c r="D78" s="8">
        <v>0</v>
      </c>
      <c r="E78" s="8">
        <v>10962.85</v>
      </c>
      <c r="F78" s="45">
        <v>0</v>
      </c>
    </row>
    <row r="79" spans="1:6" ht="64.5" customHeight="1" x14ac:dyDescent="0.25">
      <c r="A79" s="13" t="s">
        <v>138</v>
      </c>
      <c r="B79" s="14" t="s">
        <v>14</v>
      </c>
      <c r="C79" s="15" t="s">
        <v>139</v>
      </c>
      <c r="D79" s="8">
        <v>0</v>
      </c>
      <c r="E79" s="8">
        <v>10962.85</v>
      </c>
      <c r="F79" s="45">
        <v>0</v>
      </c>
    </row>
    <row r="80" spans="1:6" x14ac:dyDescent="0.25">
      <c r="A80" s="13" t="s">
        <v>140</v>
      </c>
      <c r="B80" s="14" t="s">
        <v>14</v>
      </c>
      <c r="C80" s="15" t="s">
        <v>141</v>
      </c>
      <c r="D80" s="8">
        <v>150000</v>
      </c>
      <c r="E80" s="8">
        <v>397731.08</v>
      </c>
      <c r="F80" s="45">
        <v>0</v>
      </c>
    </row>
    <row r="81" spans="1:6" x14ac:dyDescent="0.25">
      <c r="A81" s="13" t="s">
        <v>142</v>
      </c>
      <c r="B81" s="14" t="s">
        <v>14</v>
      </c>
      <c r="C81" s="15" t="s">
        <v>143</v>
      </c>
      <c r="D81" s="8">
        <v>150000</v>
      </c>
      <c r="E81" s="8">
        <v>397731.08</v>
      </c>
      <c r="F81" s="45">
        <v>0</v>
      </c>
    </row>
    <row r="82" spans="1:6" ht="27" customHeight="1" x14ac:dyDescent="0.25">
      <c r="A82" s="13" t="s">
        <v>144</v>
      </c>
      <c r="B82" s="14" t="s">
        <v>14</v>
      </c>
      <c r="C82" s="15" t="s">
        <v>145</v>
      </c>
      <c r="D82" s="8">
        <v>150000</v>
      </c>
      <c r="E82" s="8">
        <v>380043.13</v>
      </c>
      <c r="F82" s="45">
        <v>0</v>
      </c>
    </row>
    <row r="83" spans="1:6" x14ac:dyDescent="0.25">
      <c r="A83" s="13" t="s">
        <v>146</v>
      </c>
      <c r="B83" s="14" t="s">
        <v>14</v>
      </c>
      <c r="C83" s="15" t="s">
        <v>147</v>
      </c>
      <c r="D83" s="8">
        <v>0</v>
      </c>
      <c r="E83" s="8">
        <v>1192.54</v>
      </c>
      <c r="F83" s="45">
        <v>0</v>
      </c>
    </row>
    <row r="84" spans="1:6" x14ac:dyDescent="0.25">
      <c r="A84" s="13" t="s">
        <v>148</v>
      </c>
      <c r="B84" s="14" t="s">
        <v>14</v>
      </c>
      <c r="C84" s="15" t="s">
        <v>149</v>
      </c>
      <c r="D84" s="8">
        <v>0</v>
      </c>
      <c r="E84" s="8">
        <v>16495.41</v>
      </c>
      <c r="F84" s="45">
        <v>0</v>
      </c>
    </row>
    <row r="85" spans="1:6" x14ac:dyDescent="0.25">
      <c r="A85" s="13" t="s">
        <v>150</v>
      </c>
      <c r="B85" s="14" t="s">
        <v>14</v>
      </c>
      <c r="C85" s="15" t="s">
        <v>151</v>
      </c>
      <c r="D85" s="8">
        <v>0</v>
      </c>
      <c r="E85" s="8">
        <v>16495.41</v>
      </c>
      <c r="F85" s="45">
        <v>0</v>
      </c>
    </row>
    <row r="86" spans="1:6" ht="26.25" customHeight="1" x14ac:dyDescent="0.25">
      <c r="A86" s="13" t="s">
        <v>152</v>
      </c>
      <c r="B86" s="14" t="s">
        <v>14</v>
      </c>
      <c r="C86" s="15" t="s">
        <v>153</v>
      </c>
      <c r="D86" s="8">
        <v>4405355</v>
      </c>
      <c r="E86" s="8">
        <v>1377561.92</v>
      </c>
      <c r="F86" s="45">
        <f t="shared" ref="F86:F143" si="1">D86-E86</f>
        <v>3027793.08</v>
      </c>
    </row>
    <row r="87" spans="1:6" x14ac:dyDescent="0.25">
      <c r="A87" s="13" t="s">
        <v>154</v>
      </c>
      <c r="B87" s="14" t="s">
        <v>14</v>
      </c>
      <c r="C87" s="15" t="s">
        <v>155</v>
      </c>
      <c r="D87" s="8">
        <v>2000000</v>
      </c>
      <c r="E87" s="8">
        <v>707230</v>
      </c>
      <c r="F87" s="45">
        <f t="shared" si="1"/>
        <v>1292770</v>
      </c>
    </row>
    <row r="88" spans="1:6" x14ac:dyDescent="0.25">
      <c r="A88" s="13" t="s">
        <v>156</v>
      </c>
      <c r="B88" s="14" t="s">
        <v>14</v>
      </c>
      <c r="C88" s="15" t="s">
        <v>157</v>
      </c>
      <c r="D88" s="8">
        <v>2000000</v>
      </c>
      <c r="E88" s="8">
        <v>707230</v>
      </c>
      <c r="F88" s="45">
        <f t="shared" si="1"/>
        <v>1292770</v>
      </c>
    </row>
    <row r="89" spans="1:6" ht="24.75" customHeight="1" x14ac:dyDescent="0.25">
      <c r="A89" s="13" t="s">
        <v>158</v>
      </c>
      <c r="B89" s="14" t="s">
        <v>14</v>
      </c>
      <c r="C89" s="15" t="s">
        <v>159</v>
      </c>
      <c r="D89" s="8">
        <v>2000000</v>
      </c>
      <c r="E89" s="8">
        <v>707230</v>
      </c>
      <c r="F89" s="45">
        <f t="shared" si="1"/>
        <v>1292770</v>
      </c>
    </row>
    <row r="90" spans="1:6" x14ac:dyDescent="0.25">
      <c r="A90" s="13" t="s">
        <v>160</v>
      </c>
      <c r="B90" s="14" t="s">
        <v>14</v>
      </c>
      <c r="C90" s="15" t="s">
        <v>161</v>
      </c>
      <c r="D90" s="8">
        <v>2405355</v>
      </c>
      <c r="E90" s="8">
        <v>670331.92000000004</v>
      </c>
      <c r="F90" s="45">
        <f t="shared" si="1"/>
        <v>1735023.08</v>
      </c>
    </row>
    <row r="91" spans="1:6" x14ac:dyDescent="0.25">
      <c r="A91" s="13" t="s">
        <v>162</v>
      </c>
      <c r="B91" s="14" t="s">
        <v>14</v>
      </c>
      <c r="C91" s="15" t="s">
        <v>163</v>
      </c>
      <c r="D91" s="8">
        <v>2405355</v>
      </c>
      <c r="E91" s="8">
        <v>670331.92000000004</v>
      </c>
      <c r="F91" s="45">
        <f t="shared" si="1"/>
        <v>1735023.08</v>
      </c>
    </row>
    <row r="92" spans="1:6" ht="19.5" customHeight="1" x14ac:dyDescent="0.25">
      <c r="A92" s="13" t="s">
        <v>164</v>
      </c>
      <c r="B92" s="14" t="s">
        <v>14</v>
      </c>
      <c r="C92" s="15" t="s">
        <v>165</v>
      </c>
      <c r="D92" s="8">
        <v>2405355</v>
      </c>
      <c r="E92" s="8">
        <v>670331.92000000004</v>
      </c>
      <c r="F92" s="45">
        <f t="shared" si="1"/>
        <v>1735023.08</v>
      </c>
    </row>
    <row r="93" spans="1:6" ht="23.25" x14ac:dyDescent="0.25">
      <c r="A93" s="13" t="s">
        <v>166</v>
      </c>
      <c r="B93" s="14" t="s">
        <v>14</v>
      </c>
      <c r="C93" s="15" t="s">
        <v>167</v>
      </c>
      <c r="D93" s="8">
        <v>0</v>
      </c>
      <c r="E93" s="8">
        <v>480574.12</v>
      </c>
      <c r="F93" s="45">
        <v>0</v>
      </c>
    </row>
    <row r="94" spans="1:6" ht="60.75" customHeight="1" x14ac:dyDescent="0.25">
      <c r="A94" s="13" t="s">
        <v>168</v>
      </c>
      <c r="B94" s="14" t="s">
        <v>14</v>
      </c>
      <c r="C94" s="15" t="s">
        <v>169</v>
      </c>
      <c r="D94" s="8">
        <v>0</v>
      </c>
      <c r="E94" s="8">
        <v>90141</v>
      </c>
      <c r="F94" s="45">
        <v>0</v>
      </c>
    </row>
    <row r="95" spans="1:6" ht="72" customHeight="1" x14ac:dyDescent="0.25">
      <c r="A95" s="13" t="s">
        <v>170</v>
      </c>
      <c r="B95" s="14" t="s">
        <v>14</v>
      </c>
      <c r="C95" s="15" t="s">
        <v>171</v>
      </c>
      <c r="D95" s="8">
        <v>0</v>
      </c>
      <c r="E95" s="8">
        <v>90141</v>
      </c>
      <c r="F95" s="45">
        <v>0</v>
      </c>
    </row>
    <row r="96" spans="1:6" ht="63.75" customHeight="1" x14ac:dyDescent="0.25">
      <c r="A96" s="13" t="s">
        <v>172</v>
      </c>
      <c r="B96" s="14" t="s">
        <v>14</v>
      </c>
      <c r="C96" s="15" t="s">
        <v>173</v>
      </c>
      <c r="D96" s="8">
        <v>0</v>
      </c>
      <c r="E96" s="8">
        <v>90141</v>
      </c>
      <c r="F96" s="45">
        <v>0</v>
      </c>
    </row>
    <row r="97" spans="1:6" ht="27" customHeight="1" x14ac:dyDescent="0.25">
      <c r="A97" s="13" t="s">
        <v>174</v>
      </c>
      <c r="B97" s="14" t="s">
        <v>14</v>
      </c>
      <c r="C97" s="15" t="s">
        <v>175</v>
      </c>
      <c r="D97" s="8">
        <v>0</v>
      </c>
      <c r="E97" s="8">
        <v>347035.38</v>
      </c>
      <c r="F97" s="45">
        <v>0</v>
      </c>
    </row>
    <row r="98" spans="1:6" ht="23.25" x14ac:dyDescent="0.25">
      <c r="A98" s="13" t="s">
        <v>176</v>
      </c>
      <c r="B98" s="14" t="s">
        <v>14</v>
      </c>
      <c r="C98" s="15" t="s">
        <v>177</v>
      </c>
      <c r="D98" s="8">
        <v>0</v>
      </c>
      <c r="E98" s="8">
        <v>200346.38</v>
      </c>
      <c r="F98" s="45">
        <v>0</v>
      </c>
    </row>
    <row r="99" spans="1:6" ht="34.5" x14ac:dyDescent="0.25">
      <c r="A99" s="13" t="s">
        <v>178</v>
      </c>
      <c r="B99" s="14" t="s">
        <v>14</v>
      </c>
      <c r="C99" s="15" t="s">
        <v>179</v>
      </c>
      <c r="D99" s="8">
        <v>0</v>
      </c>
      <c r="E99" s="8">
        <v>200346.38</v>
      </c>
      <c r="F99" s="45">
        <v>0</v>
      </c>
    </row>
    <row r="100" spans="1:6" ht="34.5" x14ac:dyDescent="0.25">
      <c r="A100" s="13" t="s">
        <v>180</v>
      </c>
      <c r="B100" s="14" t="s">
        <v>14</v>
      </c>
      <c r="C100" s="15" t="s">
        <v>181</v>
      </c>
      <c r="D100" s="8">
        <v>0</v>
      </c>
      <c r="E100" s="8">
        <v>146689</v>
      </c>
      <c r="F100" s="45">
        <v>0</v>
      </c>
    </row>
    <row r="101" spans="1:6" ht="34.5" x14ac:dyDescent="0.25">
      <c r="A101" s="13" t="s">
        <v>182</v>
      </c>
      <c r="B101" s="14" t="s">
        <v>14</v>
      </c>
      <c r="C101" s="15" t="s">
        <v>183</v>
      </c>
      <c r="D101" s="8">
        <v>0</v>
      </c>
      <c r="E101" s="8">
        <v>146689</v>
      </c>
      <c r="F101" s="45">
        <v>0</v>
      </c>
    </row>
    <row r="102" spans="1:6" ht="45.75" x14ac:dyDescent="0.25">
      <c r="A102" s="13" t="s">
        <v>184</v>
      </c>
      <c r="B102" s="14" t="s">
        <v>14</v>
      </c>
      <c r="C102" s="15" t="s">
        <v>185</v>
      </c>
      <c r="D102" s="8">
        <v>0</v>
      </c>
      <c r="E102" s="8">
        <v>43397.74</v>
      </c>
      <c r="F102" s="45">
        <v>0</v>
      </c>
    </row>
    <row r="103" spans="1:6" ht="45.75" x14ac:dyDescent="0.25">
      <c r="A103" s="13" t="s">
        <v>186</v>
      </c>
      <c r="B103" s="14" t="s">
        <v>14</v>
      </c>
      <c r="C103" s="15" t="s">
        <v>187</v>
      </c>
      <c r="D103" s="8">
        <v>0</v>
      </c>
      <c r="E103" s="8">
        <v>43397.74</v>
      </c>
      <c r="F103" s="45">
        <v>0</v>
      </c>
    </row>
    <row r="104" spans="1:6" ht="57" x14ac:dyDescent="0.25">
      <c r="A104" s="13" t="s">
        <v>188</v>
      </c>
      <c r="B104" s="14" t="s">
        <v>14</v>
      </c>
      <c r="C104" s="15" t="s">
        <v>189</v>
      </c>
      <c r="D104" s="8">
        <v>0</v>
      </c>
      <c r="E104" s="8">
        <v>43397.74</v>
      </c>
      <c r="F104" s="45">
        <v>0</v>
      </c>
    </row>
    <row r="105" spans="1:6" x14ac:dyDescent="0.25">
      <c r="A105" s="13" t="s">
        <v>190</v>
      </c>
      <c r="B105" s="14" t="s">
        <v>14</v>
      </c>
      <c r="C105" s="15" t="s">
        <v>191</v>
      </c>
      <c r="D105" s="8">
        <v>170000</v>
      </c>
      <c r="E105" s="8">
        <v>133269.34</v>
      </c>
      <c r="F105" s="45">
        <f t="shared" si="1"/>
        <v>36730.660000000003</v>
      </c>
    </row>
    <row r="106" spans="1:6" ht="25.5" customHeight="1" x14ac:dyDescent="0.25">
      <c r="A106" s="13" t="s">
        <v>192</v>
      </c>
      <c r="B106" s="14" t="s">
        <v>14</v>
      </c>
      <c r="C106" s="15" t="s">
        <v>193</v>
      </c>
      <c r="D106" s="8">
        <v>1400</v>
      </c>
      <c r="E106" s="8">
        <v>86111.31</v>
      </c>
      <c r="F106" s="45">
        <v>0</v>
      </c>
    </row>
    <row r="107" spans="1:6" ht="37.5" customHeight="1" x14ac:dyDescent="0.25">
      <c r="A107" s="13" t="s">
        <v>194</v>
      </c>
      <c r="B107" s="14" t="s">
        <v>14</v>
      </c>
      <c r="C107" s="15" t="s">
        <v>195</v>
      </c>
      <c r="D107" s="8">
        <v>0</v>
      </c>
      <c r="E107" s="8">
        <v>2838.66</v>
      </c>
      <c r="F107" s="45">
        <v>0</v>
      </c>
    </row>
    <row r="108" spans="1:6" ht="57" x14ac:dyDescent="0.25">
      <c r="A108" s="13" t="s">
        <v>196</v>
      </c>
      <c r="B108" s="14" t="s">
        <v>14</v>
      </c>
      <c r="C108" s="15" t="s">
        <v>197</v>
      </c>
      <c r="D108" s="8">
        <v>0</v>
      </c>
      <c r="E108" s="8">
        <v>2838.66</v>
      </c>
      <c r="F108" s="45">
        <v>0</v>
      </c>
    </row>
    <row r="109" spans="1:6" ht="57" x14ac:dyDescent="0.25">
      <c r="A109" s="13" t="s">
        <v>198</v>
      </c>
      <c r="B109" s="14" t="s">
        <v>14</v>
      </c>
      <c r="C109" s="15" t="s">
        <v>199</v>
      </c>
      <c r="D109" s="8">
        <v>0</v>
      </c>
      <c r="E109" s="8">
        <v>5058.45</v>
      </c>
      <c r="F109" s="45">
        <v>0</v>
      </c>
    </row>
    <row r="110" spans="1:6" ht="72.75" customHeight="1" x14ac:dyDescent="0.25">
      <c r="A110" s="13" t="s">
        <v>200</v>
      </c>
      <c r="B110" s="14" t="s">
        <v>14</v>
      </c>
      <c r="C110" s="15" t="s">
        <v>201</v>
      </c>
      <c r="D110" s="8">
        <v>0</v>
      </c>
      <c r="E110" s="8">
        <v>5058.45</v>
      </c>
      <c r="F110" s="45">
        <v>0</v>
      </c>
    </row>
    <row r="111" spans="1:6" ht="49.5" customHeight="1" x14ac:dyDescent="0.25">
      <c r="A111" s="13" t="s">
        <v>202</v>
      </c>
      <c r="B111" s="14" t="s">
        <v>14</v>
      </c>
      <c r="C111" s="15" t="s">
        <v>203</v>
      </c>
      <c r="D111" s="8">
        <v>1400</v>
      </c>
      <c r="E111" s="8">
        <v>500</v>
      </c>
      <c r="F111" s="45">
        <f t="shared" si="1"/>
        <v>900</v>
      </c>
    </row>
    <row r="112" spans="1:6" ht="72.75" customHeight="1" x14ac:dyDescent="0.25">
      <c r="A112" s="13" t="s">
        <v>204</v>
      </c>
      <c r="B112" s="14" t="s">
        <v>14</v>
      </c>
      <c r="C112" s="15" t="s">
        <v>205</v>
      </c>
      <c r="D112" s="8">
        <v>0</v>
      </c>
      <c r="E112" s="8">
        <v>500</v>
      </c>
      <c r="F112" s="45">
        <v>0</v>
      </c>
    </row>
    <row r="113" spans="1:6" ht="61.5" customHeight="1" x14ac:dyDescent="0.25">
      <c r="A113" s="13" t="s">
        <v>206</v>
      </c>
      <c r="B113" s="14" t="s">
        <v>14</v>
      </c>
      <c r="C113" s="15" t="s">
        <v>207</v>
      </c>
      <c r="D113" s="8">
        <v>1400</v>
      </c>
      <c r="E113" s="8">
        <v>0</v>
      </c>
      <c r="F113" s="45">
        <f t="shared" si="1"/>
        <v>1400</v>
      </c>
    </row>
    <row r="114" spans="1:6" ht="72.75" customHeight="1" x14ac:dyDescent="0.25">
      <c r="A114" s="13" t="s">
        <v>208</v>
      </c>
      <c r="B114" s="14" t="s">
        <v>14</v>
      </c>
      <c r="C114" s="15" t="s">
        <v>209</v>
      </c>
      <c r="D114" s="8">
        <v>0</v>
      </c>
      <c r="E114" s="8">
        <v>150</v>
      </c>
      <c r="F114" s="45">
        <v>0</v>
      </c>
    </row>
    <row r="115" spans="1:6" ht="97.5" customHeight="1" x14ac:dyDescent="0.25">
      <c r="A115" s="13" t="s">
        <v>210</v>
      </c>
      <c r="B115" s="14" t="s">
        <v>14</v>
      </c>
      <c r="C115" s="15" t="s">
        <v>211</v>
      </c>
      <c r="D115" s="8">
        <v>0</v>
      </c>
      <c r="E115" s="8">
        <v>150</v>
      </c>
      <c r="F115" s="45">
        <v>0</v>
      </c>
    </row>
    <row r="116" spans="1:6" ht="36" customHeight="1" x14ac:dyDescent="0.25">
      <c r="A116" s="13" t="s">
        <v>212</v>
      </c>
      <c r="B116" s="14" t="s">
        <v>14</v>
      </c>
      <c r="C116" s="15" t="s">
        <v>213</v>
      </c>
      <c r="D116" s="8">
        <v>0</v>
      </c>
      <c r="E116" s="8">
        <v>32168.87</v>
      </c>
      <c r="F116" s="45">
        <v>0</v>
      </c>
    </row>
    <row r="117" spans="1:6" ht="57" x14ac:dyDescent="0.25">
      <c r="A117" s="13" t="s">
        <v>214</v>
      </c>
      <c r="B117" s="14" t="s">
        <v>14</v>
      </c>
      <c r="C117" s="15" t="s">
        <v>215</v>
      </c>
      <c r="D117" s="8">
        <v>0</v>
      </c>
      <c r="E117" s="8">
        <v>32168.87</v>
      </c>
      <c r="F117" s="45">
        <v>0</v>
      </c>
    </row>
    <row r="118" spans="1:6" ht="50.25" customHeight="1" x14ac:dyDescent="0.25">
      <c r="A118" s="13" t="s">
        <v>216</v>
      </c>
      <c r="B118" s="14" t="s">
        <v>14</v>
      </c>
      <c r="C118" s="15" t="s">
        <v>217</v>
      </c>
      <c r="D118" s="8">
        <v>0</v>
      </c>
      <c r="E118" s="8">
        <v>45395.33</v>
      </c>
      <c r="F118" s="45">
        <v>0</v>
      </c>
    </row>
    <row r="119" spans="1:6" ht="60" customHeight="1" x14ac:dyDescent="0.25">
      <c r="A119" s="13" t="s">
        <v>218</v>
      </c>
      <c r="B119" s="14" t="s">
        <v>14</v>
      </c>
      <c r="C119" s="15" t="s">
        <v>219</v>
      </c>
      <c r="D119" s="8">
        <v>0</v>
      </c>
      <c r="E119" s="8">
        <v>45395.33</v>
      </c>
      <c r="F119" s="45">
        <v>0</v>
      </c>
    </row>
    <row r="120" spans="1:6" ht="25.5" customHeight="1" x14ac:dyDescent="0.25">
      <c r="A120" s="13" t="s">
        <v>220</v>
      </c>
      <c r="B120" s="14" t="s">
        <v>14</v>
      </c>
      <c r="C120" s="15" t="s">
        <v>221</v>
      </c>
      <c r="D120" s="8">
        <v>47100</v>
      </c>
      <c r="E120" s="8">
        <v>7823.62</v>
      </c>
      <c r="F120" s="45">
        <f t="shared" si="1"/>
        <v>39276.379999999997</v>
      </c>
    </row>
    <row r="121" spans="1:6" ht="37.5" customHeight="1" x14ac:dyDescent="0.25">
      <c r="A121" s="13" t="s">
        <v>222</v>
      </c>
      <c r="B121" s="14" t="s">
        <v>14</v>
      </c>
      <c r="C121" s="15" t="s">
        <v>223</v>
      </c>
      <c r="D121" s="8">
        <v>47100</v>
      </c>
      <c r="E121" s="8">
        <v>7823.62</v>
      </c>
      <c r="F121" s="45">
        <f t="shared" si="1"/>
        <v>39276.379999999997</v>
      </c>
    </row>
    <row r="122" spans="1:6" ht="72.75" customHeight="1" x14ac:dyDescent="0.25">
      <c r="A122" s="13" t="s">
        <v>224</v>
      </c>
      <c r="B122" s="14" t="s">
        <v>14</v>
      </c>
      <c r="C122" s="15" t="s">
        <v>225</v>
      </c>
      <c r="D122" s="8">
        <v>119500</v>
      </c>
      <c r="E122" s="8">
        <v>882.81</v>
      </c>
      <c r="F122" s="45">
        <f t="shared" si="1"/>
        <v>118617.19</v>
      </c>
    </row>
    <row r="123" spans="1:6" ht="38.25" customHeight="1" x14ac:dyDescent="0.25">
      <c r="A123" s="13" t="s">
        <v>226</v>
      </c>
      <c r="B123" s="14" t="s">
        <v>14</v>
      </c>
      <c r="C123" s="15" t="s">
        <v>227</v>
      </c>
      <c r="D123" s="8">
        <v>119500</v>
      </c>
      <c r="E123" s="8">
        <v>882.81</v>
      </c>
      <c r="F123" s="45">
        <f t="shared" si="1"/>
        <v>118617.19</v>
      </c>
    </row>
    <row r="124" spans="1:6" ht="61.5" customHeight="1" x14ac:dyDescent="0.25">
      <c r="A124" s="13" t="s">
        <v>228</v>
      </c>
      <c r="B124" s="14" t="s">
        <v>14</v>
      </c>
      <c r="C124" s="15" t="s">
        <v>229</v>
      </c>
      <c r="D124" s="8">
        <v>119500</v>
      </c>
      <c r="E124" s="8">
        <v>882.81</v>
      </c>
      <c r="F124" s="45">
        <f t="shared" si="1"/>
        <v>118617.19</v>
      </c>
    </row>
    <row r="125" spans="1:6" x14ac:dyDescent="0.25">
      <c r="A125" s="13" t="s">
        <v>230</v>
      </c>
      <c r="B125" s="14" t="s">
        <v>14</v>
      </c>
      <c r="C125" s="15" t="s">
        <v>231</v>
      </c>
      <c r="D125" s="8">
        <v>2000</v>
      </c>
      <c r="E125" s="8">
        <v>38451.599999999999</v>
      </c>
      <c r="F125" s="45">
        <v>0</v>
      </c>
    </row>
    <row r="126" spans="1:6" ht="122.25" customHeight="1" x14ac:dyDescent="0.25">
      <c r="A126" s="13" t="s">
        <v>232</v>
      </c>
      <c r="B126" s="14" t="s">
        <v>14</v>
      </c>
      <c r="C126" s="15" t="s">
        <v>233</v>
      </c>
      <c r="D126" s="8">
        <v>0</v>
      </c>
      <c r="E126" s="8">
        <v>38000</v>
      </c>
      <c r="F126" s="45">
        <v>0</v>
      </c>
    </row>
    <row r="127" spans="1:6" ht="27" customHeight="1" x14ac:dyDescent="0.25">
      <c r="A127" s="13" t="s">
        <v>234</v>
      </c>
      <c r="B127" s="14" t="s">
        <v>14</v>
      </c>
      <c r="C127" s="15" t="s">
        <v>235</v>
      </c>
      <c r="D127" s="8">
        <v>2000</v>
      </c>
      <c r="E127" s="8">
        <v>451.6</v>
      </c>
      <c r="F127" s="45">
        <f t="shared" si="1"/>
        <v>1548.4</v>
      </c>
    </row>
    <row r="128" spans="1:6" ht="36" customHeight="1" x14ac:dyDescent="0.25">
      <c r="A128" s="13" t="s">
        <v>236</v>
      </c>
      <c r="B128" s="14" t="s">
        <v>14</v>
      </c>
      <c r="C128" s="15" t="s">
        <v>237</v>
      </c>
      <c r="D128" s="8">
        <v>2000</v>
      </c>
      <c r="E128" s="8">
        <v>451.6</v>
      </c>
      <c r="F128" s="45">
        <f t="shared" si="1"/>
        <v>1548.4</v>
      </c>
    </row>
    <row r="129" spans="1:6" x14ac:dyDescent="0.25">
      <c r="A129" s="13" t="s">
        <v>238</v>
      </c>
      <c r="B129" s="14" t="s">
        <v>14</v>
      </c>
      <c r="C129" s="15" t="s">
        <v>239</v>
      </c>
      <c r="D129" s="8">
        <v>0</v>
      </c>
      <c r="E129" s="8">
        <v>-99023.92</v>
      </c>
      <c r="F129" s="45">
        <f t="shared" si="1"/>
        <v>99023.92</v>
      </c>
    </row>
    <row r="130" spans="1:6" x14ac:dyDescent="0.25">
      <c r="A130" s="13" t="s">
        <v>240</v>
      </c>
      <c r="B130" s="14" t="s">
        <v>14</v>
      </c>
      <c r="C130" s="15" t="s">
        <v>241</v>
      </c>
      <c r="D130" s="8">
        <v>0</v>
      </c>
      <c r="E130" s="8">
        <v>-99023.92</v>
      </c>
      <c r="F130" s="45">
        <f t="shared" si="1"/>
        <v>99023.92</v>
      </c>
    </row>
    <row r="131" spans="1:6" ht="26.25" customHeight="1" x14ac:dyDescent="0.25">
      <c r="A131" s="13" t="s">
        <v>242</v>
      </c>
      <c r="B131" s="14" t="s">
        <v>14</v>
      </c>
      <c r="C131" s="15" t="s">
        <v>243</v>
      </c>
      <c r="D131" s="8">
        <v>0</v>
      </c>
      <c r="E131" s="8">
        <v>-99023.92</v>
      </c>
      <c r="F131" s="45">
        <f t="shared" si="1"/>
        <v>99023.92</v>
      </c>
    </row>
    <row r="132" spans="1:6" x14ac:dyDescent="0.25">
      <c r="A132" s="53" t="s">
        <v>244</v>
      </c>
      <c r="B132" s="54" t="s">
        <v>14</v>
      </c>
      <c r="C132" s="55" t="s">
        <v>245</v>
      </c>
      <c r="D132" s="32">
        <v>661079876.84000003</v>
      </c>
      <c r="E132" s="32">
        <v>77944377.900000006</v>
      </c>
      <c r="F132" s="33">
        <f t="shared" si="1"/>
        <v>583135498.94000006</v>
      </c>
    </row>
    <row r="133" spans="1:6" ht="27.75" customHeight="1" x14ac:dyDescent="0.25">
      <c r="A133" s="13" t="s">
        <v>246</v>
      </c>
      <c r="B133" s="14" t="s">
        <v>14</v>
      </c>
      <c r="C133" s="15" t="s">
        <v>247</v>
      </c>
      <c r="D133" s="8">
        <v>661079876.84000003</v>
      </c>
      <c r="E133" s="8">
        <v>77944477.900000006</v>
      </c>
      <c r="F133" s="45">
        <f t="shared" si="1"/>
        <v>583135398.94000006</v>
      </c>
    </row>
    <row r="134" spans="1:6" ht="27" customHeight="1" x14ac:dyDescent="0.25">
      <c r="A134" s="13" t="s">
        <v>248</v>
      </c>
      <c r="B134" s="14" t="s">
        <v>14</v>
      </c>
      <c r="C134" s="15" t="s">
        <v>249</v>
      </c>
      <c r="D134" s="8">
        <v>298572970.77999997</v>
      </c>
      <c r="E134" s="8">
        <v>7299990.9699999997</v>
      </c>
      <c r="F134" s="45">
        <f t="shared" si="1"/>
        <v>291272979.80999994</v>
      </c>
    </row>
    <row r="135" spans="1:6" ht="27" customHeight="1" x14ac:dyDescent="0.25">
      <c r="A135" s="13" t="s">
        <v>250</v>
      </c>
      <c r="B135" s="14" t="s">
        <v>14</v>
      </c>
      <c r="C135" s="15" t="s">
        <v>251</v>
      </c>
      <c r="D135" s="8">
        <v>207405300</v>
      </c>
      <c r="E135" s="8">
        <v>0</v>
      </c>
      <c r="F135" s="45">
        <f t="shared" si="1"/>
        <v>207405300</v>
      </c>
    </row>
    <row r="136" spans="1:6" ht="26.25" customHeight="1" x14ac:dyDescent="0.25">
      <c r="A136" s="13" t="s">
        <v>252</v>
      </c>
      <c r="B136" s="14" t="s">
        <v>14</v>
      </c>
      <c r="C136" s="15" t="s">
        <v>253</v>
      </c>
      <c r="D136" s="8">
        <v>207405300</v>
      </c>
      <c r="E136" s="8">
        <v>0</v>
      </c>
      <c r="F136" s="45">
        <f t="shared" si="1"/>
        <v>207405300</v>
      </c>
    </row>
    <row r="137" spans="1:6" ht="49.5" customHeight="1" x14ac:dyDescent="0.25">
      <c r="A137" s="13" t="s">
        <v>254</v>
      </c>
      <c r="B137" s="14" t="s">
        <v>14</v>
      </c>
      <c r="C137" s="15" t="s">
        <v>255</v>
      </c>
      <c r="D137" s="8">
        <v>174033.53</v>
      </c>
      <c r="E137" s="8">
        <v>0</v>
      </c>
      <c r="F137" s="45">
        <f t="shared" si="1"/>
        <v>174033.53</v>
      </c>
    </row>
    <row r="138" spans="1:6" ht="50.25" customHeight="1" x14ac:dyDescent="0.25">
      <c r="A138" s="13" t="s">
        <v>256</v>
      </c>
      <c r="B138" s="14" t="s">
        <v>14</v>
      </c>
      <c r="C138" s="15" t="s">
        <v>257</v>
      </c>
      <c r="D138" s="8">
        <v>174033.53</v>
      </c>
      <c r="E138" s="8">
        <v>0</v>
      </c>
      <c r="F138" s="45">
        <f t="shared" si="1"/>
        <v>174033.53</v>
      </c>
    </row>
    <row r="139" spans="1:6" ht="37.5" customHeight="1" x14ac:dyDescent="0.25">
      <c r="A139" s="13" t="s">
        <v>258</v>
      </c>
      <c r="B139" s="14" t="s">
        <v>14</v>
      </c>
      <c r="C139" s="15" t="s">
        <v>259</v>
      </c>
      <c r="D139" s="8">
        <v>661340.38</v>
      </c>
      <c r="E139" s="8">
        <v>661340.38</v>
      </c>
      <c r="F139" s="45">
        <f t="shared" si="1"/>
        <v>0</v>
      </c>
    </row>
    <row r="140" spans="1:6" ht="42.75" customHeight="1" x14ac:dyDescent="0.25">
      <c r="A140" s="13" t="s">
        <v>260</v>
      </c>
      <c r="B140" s="14" t="s">
        <v>14</v>
      </c>
      <c r="C140" s="15" t="s">
        <v>261</v>
      </c>
      <c r="D140" s="8">
        <v>661340.38</v>
      </c>
      <c r="E140" s="8">
        <v>661340.38</v>
      </c>
      <c r="F140" s="45">
        <f t="shared" si="1"/>
        <v>0</v>
      </c>
    </row>
    <row r="141" spans="1:6" x14ac:dyDescent="0.25">
      <c r="A141" s="13" t="s">
        <v>262</v>
      </c>
      <c r="B141" s="14" t="s">
        <v>14</v>
      </c>
      <c r="C141" s="15" t="s">
        <v>263</v>
      </c>
      <c r="D141" s="8">
        <v>25785000</v>
      </c>
      <c r="E141" s="8">
        <v>5439308.1200000001</v>
      </c>
      <c r="F141" s="45">
        <f t="shared" si="1"/>
        <v>20345691.879999999</v>
      </c>
    </row>
    <row r="142" spans="1:6" ht="27" customHeight="1" x14ac:dyDescent="0.25">
      <c r="A142" s="13" t="s">
        <v>264</v>
      </c>
      <c r="B142" s="14" t="s">
        <v>14</v>
      </c>
      <c r="C142" s="15" t="s">
        <v>265</v>
      </c>
      <c r="D142" s="8">
        <v>25785000</v>
      </c>
      <c r="E142" s="8">
        <v>5439308.1200000001</v>
      </c>
      <c r="F142" s="45">
        <f t="shared" si="1"/>
        <v>20345691.879999999</v>
      </c>
    </row>
    <row r="143" spans="1:6" ht="27.75" customHeight="1" x14ac:dyDescent="0.25">
      <c r="A143" s="13" t="s">
        <v>266</v>
      </c>
      <c r="B143" s="14" t="s">
        <v>14</v>
      </c>
      <c r="C143" s="15" t="s">
        <v>267</v>
      </c>
      <c r="D143" s="8">
        <v>1302478.57</v>
      </c>
      <c r="E143" s="8">
        <v>0</v>
      </c>
      <c r="F143" s="45">
        <f t="shared" si="1"/>
        <v>1302478.57</v>
      </c>
    </row>
    <row r="144" spans="1:6" ht="28.5" customHeight="1" x14ac:dyDescent="0.25">
      <c r="A144" s="13" t="s">
        <v>268</v>
      </c>
      <c r="B144" s="14" t="s">
        <v>14</v>
      </c>
      <c r="C144" s="15" t="s">
        <v>269</v>
      </c>
      <c r="D144" s="8">
        <v>1302478.57</v>
      </c>
      <c r="E144" s="8">
        <v>0</v>
      </c>
      <c r="F144" s="45">
        <f t="shared" ref="F144:F173" si="2">D144-E144</f>
        <v>1302478.57</v>
      </c>
    </row>
    <row r="145" spans="1:6" x14ac:dyDescent="0.25">
      <c r="A145" s="13" t="s">
        <v>270</v>
      </c>
      <c r="B145" s="14" t="s">
        <v>14</v>
      </c>
      <c r="C145" s="15" t="s">
        <v>271</v>
      </c>
      <c r="D145" s="8">
        <v>63244818.299999997</v>
      </c>
      <c r="E145" s="8">
        <v>1199342.47</v>
      </c>
      <c r="F145" s="45">
        <f t="shared" si="2"/>
        <v>62045475.829999998</v>
      </c>
    </row>
    <row r="146" spans="1:6" x14ac:dyDescent="0.25">
      <c r="A146" s="13" t="s">
        <v>272</v>
      </c>
      <c r="B146" s="14" t="s">
        <v>14</v>
      </c>
      <c r="C146" s="15" t="s">
        <v>273</v>
      </c>
      <c r="D146" s="8">
        <v>63244818.299999997</v>
      </c>
      <c r="E146" s="8">
        <v>1199342.47</v>
      </c>
      <c r="F146" s="45">
        <f t="shared" si="2"/>
        <v>62045475.829999998</v>
      </c>
    </row>
    <row r="147" spans="1:6" x14ac:dyDescent="0.25">
      <c r="A147" s="13" t="s">
        <v>274</v>
      </c>
      <c r="B147" s="14" t="s">
        <v>14</v>
      </c>
      <c r="C147" s="15" t="s">
        <v>275</v>
      </c>
      <c r="D147" s="8">
        <v>342185763.57999998</v>
      </c>
      <c r="E147" s="8">
        <v>66656547.049999997</v>
      </c>
      <c r="F147" s="45">
        <f t="shared" si="2"/>
        <v>275529216.52999997</v>
      </c>
    </row>
    <row r="148" spans="1:6" ht="27" customHeight="1" x14ac:dyDescent="0.25">
      <c r="A148" s="13" t="s">
        <v>276</v>
      </c>
      <c r="B148" s="14" t="s">
        <v>14</v>
      </c>
      <c r="C148" s="15" t="s">
        <v>277</v>
      </c>
      <c r="D148" s="8">
        <v>303233425.57999998</v>
      </c>
      <c r="E148" s="8">
        <v>61200517.75</v>
      </c>
      <c r="F148" s="45">
        <f t="shared" si="2"/>
        <v>242032907.82999998</v>
      </c>
    </row>
    <row r="149" spans="1:6" ht="26.25" customHeight="1" x14ac:dyDescent="0.25">
      <c r="A149" s="13" t="s">
        <v>278</v>
      </c>
      <c r="B149" s="14" t="s">
        <v>14</v>
      </c>
      <c r="C149" s="15" t="s">
        <v>279</v>
      </c>
      <c r="D149" s="8">
        <v>303233425.57999998</v>
      </c>
      <c r="E149" s="8">
        <v>61200517.75</v>
      </c>
      <c r="F149" s="45">
        <f t="shared" si="2"/>
        <v>242032907.82999998</v>
      </c>
    </row>
    <row r="150" spans="1:6" ht="49.5" customHeight="1" x14ac:dyDescent="0.25">
      <c r="A150" s="13" t="s">
        <v>280</v>
      </c>
      <c r="B150" s="14" t="s">
        <v>14</v>
      </c>
      <c r="C150" s="15" t="s">
        <v>281</v>
      </c>
      <c r="D150" s="8">
        <v>3418647</v>
      </c>
      <c r="E150" s="8">
        <v>662600.51</v>
      </c>
      <c r="F150" s="45">
        <f t="shared" si="2"/>
        <v>2756046.49</v>
      </c>
    </row>
    <row r="151" spans="1:6" ht="54.75" customHeight="1" x14ac:dyDescent="0.25">
      <c r="A151" s="13" t="s">
        <v>282</v>
      </c>
      <c r="B151" s="14" t="s">
        <v>14</v>
      </c>
      <c r="C151" s="15" t="s">
        <v>283</v>
      </c>
      <c r="D151" s="8">
        <v>3418647</v>
      </c>
      <c r="E151" s="8">
        <v>662600.51</v>
      </c>
      <c r="F151" s="45">
        <f t="shared" si="2"/>
        <v>2756046.49</v>
      </c>
    </row>
    <row r="152" spans="1:6" ht="54.75" customHeight="1" x14ac:dyDescent="0.25">
      <c r="A152" s="13" t="s">
        <v>284</v>
      </c>
      <c r="B152" s="14" t="s">
        <v>14</v>
      </c>
      <c r="C152" s="15" t="s">
        <v>285</v>
      </c>
      <c r="D152" s="8">
        <v>13550400</v>
      </c>
      <c r="E152" s="8">
        <v>0</v>
      </c>
      <c r="F152" s="45">
        <f t="shared" si="2"/>
        <v>13550400</v>
      </c>
    </row>
    <row r="153" spans="1:6" ht="51.75" customHeight="1" x14ac:dyDescent="0.25">
      <c r="A153" s="13" t="s">
        <v>286</v>
      </c>
      <c r="B153" s="14" t="s">
        <v>14</v>
      </c>
      <c r="C153" s="15" t="s">
        <v>287</v>
      </c>
      <c r="D153" s="8">
        <v>13550400</v>
      </c>
      <c r="E153" s="8">
        <v>0</v>
      </c>
      <c r="F153" s="45">
        <f t="shared" si="2"/>
        <v>13550400</v>
      </c>
    </row>
    <row r="154" spans="1:6" ht="38.25" customHeight="1" x14ac:dyDescent="0.25">
      <c r="A154" s="13" t="s">
        <v>288</v>
      </c>
      <c r="B154" s="14" t="s">
        <v>14</v>
      </c>
      <c r="C154" s="15" t="s">
        <v>289</v>
      </c>
      <c r="D154" s="8">
        <v>597944</v>
      </c>
      <c r="E154" s="8">
        <v>85915.37</v>
      </c>
      <c r="F154" s="45">
        <f t="shared" si="2"/>
        <v>512028.63</v>
      </c>
    </row>
    <row r="155" spans="1:6" ht="40.5" customHeight="1" x14ac:dyDescent="0.25">
      <c r="A155" s="13" t="s">
        <v>290</v>
      </c>
      <c r="B155" s="14" t="s">
        <v>14</v>
      </c>
      <c r="C155" s="15" t="s">
        <v>291</v>
      </c>
      <c r="D155" s="8">
        <v>597944</v>
      </c>
      <c r="E155" s="8">
        <v>85915.37</v>
      </c>
      <c r="F155" s="45">
        <f t="shared" si="2"/>
        <v>512028.63</v>
      </c>
    </row>
    <row r="156" spans="1:6" ht="39" customHeight="1" x14ac:dyDescent="0.25">
      <c r="A156" s="13" t="s">
        <v>292</v>
      </c>
      <c r="B156" s="14" t="s">
        <v>14</v>
      </c>
      <c r="C156" s="15" t="s">
        <v>293</v>
      </c>
      <c r="D156" s="8">
        <v>18260</v>
      </c>
      <c r="E156" s="8">
        <v>42957.68</v>
      </c>
      <c r="F156" s="45">
        <v>0</v>
      </c>
    </row>
    <row r="157" spans="1:6" ht="50.25" customHeight="1" x14ac:dyDescent="0.25">
      <c r="A157" s="13" t="s">
        <v>294</v>
      </c>
      <c r="B157" s="14" t="s">
        <v>14</v>
      </c>
      <c r="C157" s="15" t="s">
        <v>295</v>
      </c>
      <c r="D157" s="8">
        <v>18260</v>
      </c>
      <c r="E157" s="8">
        <v>42957.68</v>
      </c>
      <c r="F157" s="45">
        <v>0</v>
      </c>
    </row>
    <row r="158" spans="1:6" ht="45.75" x14ac:dyDescent="0.25">
      <c r="A158" s="13" t="s">
        <v>296</v>
      </c>
      <c r="B158" s="14" t="s">
        <v>14</v>
      </c>
      <c r="C158" s="15" t="s">
        <v>297</v>
      </c>
      <c r="D158" s="8">
        <v>16559700</v>
      </c>
      <c r="E158" s="8">
        <v>3599934.8</v>
      </c>
      <c r="F158" s="45">
        <f t="shared" si="2"/>
        <v>12959765.199999999</v>
      </c>
    </row>
    <row r="159" spans="1:6" ht="51.75" customHeight="1" x14ac:dyDescent="0.25">
      <c r="A159" s="13" t="s">
        <v>298</v>
      </c>
      <c r="B159" s="14" t="s">
        <v>14</v>
      </c>
      <c r="C159" s="15" t="s">
        <v>299</v>
      </c>
      <c r="D159" s="8">
        <v>16559700</v>
      </c>
      <c r="E159" s="8">
        <v>3599934.8</v>
      </c>
      <c r="F159" s="45">
        <f t="shared" si="2"/>
        <v>12959765.199999999</v>
      </c>
    </row>
    <row r="160" spans="1:6" ht="27" customHeight="1" x14ac:dyDescent="0.25">
      <c r="A160" s="13" t="s">
        <v>300</v>
      </c>
      <c r="B160" s="14" t="s">
        <v>14</v>
      </c>
      <c r="C160" s="15" t="s">
        <v>301</v>
      </c>
      <c r="D160" s="8">
        <v>1447646</v>
      </c>
      <c r="E160" s="8">
        <v>494757.94</v>
      </c>
      <c r="F160" s="45">
        <f t="shared" si="2"/>
        <v>952888.06</v>
      </c>
    </row>
    <row r="161" spans="1:6" ht="27" customHeight="1" x14ac:dyDescent="0.25">
      <c r="A161" s="13" t="s">
        <v>302</v>
      </c>
      <c r="B161" s="14" t="s">
        <v>14</v>
      </c>
      <c r="C161" s="15" t="s">
        <v>303</v>
      </c>
      <c r="D161" s="8">
        <v>1447646</v>
      </c>
      <c r="E161" s="8">
        <v>494757.94</v>
      </c>
      <c r="F161" s="45">
        <f t="shared" si="2"/>
        <v>952888.06</v>
      </c>
    </row>
    <row r="162" spans="1:6" ht="26.25" customHeight="1" x14ac:dyDescent="0.25">
      <c r="A162" s="13" t="s">
        <v>304</v>
      </c>
      <c r="B162" s="14" t="s">
        <v>14</v>
      </c>
      <c r="C162" s="15" t="s">
        <v>305</v>
      </c>
      <c r="D162" s="8">
        <v>2914514</v>
      </c>
      <c r="E162" s="8">
        <v>569863</v>
      </c>
      <c r="F162" s="45">
        <f t="shared" si="2"/>
        <v>2344651</v>
      </c>
    </row>
    <row r="163" spans="1:6" ht="26.25" customHeight="1" x14ac:dyDescent="0.25">
      <c r="A163" s="13" t="s">
        <v>306</v>
      </c>
      <c r="B163" s="14" t="s">
        <v>14</v>
      </c>
      <c r="C163" s="15" t="s">
        <v>307</v>
      </c>
      <c r="D163" s="8">
        <v>2914514</v>
      </c>
      <c r="E163" s="8">
        <v>569863</v>
      </c>
      <c r="F163" s="45">
        <f t="shared" si="2"/>
        <v>2344651</v>
      </c>
    </row>
    <row r="164" spans="1:6" x14ac:dyDescent="0.25">
      <c r="A164" s="13" t="s">
        <v>308</v>
      </c>
      <c r="B164" s="14" t="s">
        <v>14</v>
      </c>
      <c r="C164" s="15" t="s">
        <v>309</v>
      </c>
      <c r="D164" s="8">
        <v>445227</v>
      </c>
      <c r="E164" s="8">
        <v>0</v>
      </c>
      <c r="F164" s="45">
        <f t="shared" si="2"/>
        <v>445227</v>
      </c>
    </row>
    <row r="165" spans="1:6" x14ac:dyDescent="0.25">
      <c r="A165" s="13" t="s">
        <v>310</v>
      </c>
      <c r="B165" s="14" t="s">
        <v>14</v>
      </c>
      <c r="C165" s="15" t="s">
        <v>311</v>
      </c>
      <c r="D165" s="8">
        <v>445227</v>
      </c>
      <c r="E165" s="8">
        <v>0</v>
      </c>
      <c r="F165" s="45">
        <f t="shared" si="2"/>
        <v>445227</v>
      </c>
    </row>
    <row r="166" spans="1:6" x14ac:dyDescent="0.25">
      <c r="A166" s="13" t="s">
        <v>312</v>
      </c>
      <c r="B166" s="14" t="s">
        <v>14</v>
      </c>
      <c r="C166" s="15" t="s">
        <v>313</v>
      </c>
      <c r="D166" s="8">
        <v>20321142.48</v>
      </c>
      <c r="E166" s="8">
        <v>3987939.88</v>
      </c>
      <c r="F166" s="45">
        <f t="shared" si="2"/>
        <v>16333202.600000001</v>
      </c>
    </row>
    <row r="167" spans="1:6" ht="49.5" customHeight="1" x14ac:dyDescent="0.25">
      <c r="A167" s="13" t="s">
        <v>314</v>
      </c>
      <c r="B167" s="14" t="s">
        <v>14</v>
      </c>
      <c r="C167" s="15" t="s">
        <v>315</v>
      </c>
      <c r="D167" s="8">
        <v>2537142.48</v>
      </c>
      <c r="E167" s="8">
        <v>461178.43</v>
      </c>
      <c r="F167" s="45">
        <f t="shared" si="2"/>
        <v>2075964.05</v>
      </c>
    </row>
    <row r="168" spans="1:6" ht="52.5" customHeight="1" x14ac:dyDescent="0.25">
      <c r="A168" s="13" t="s">
        <v>316</v>
      </c>
      <c r="B168" s="14" t="s">
        <v>14</v>
      </c>
      <c r="C168" s="15" t="s">
        <v>317</v>
      </c>
      <c r="D168" s="8">
        <v>2537142.48</v>
      </c>
      <c r="E168" s="8">
        <v>461178.43</v>
      </c>
      <c r="F168" s="45">
        <f t="shared" si="2"/>
        <v>2075964.05</v>
      </c>
    </row>
    <row r="169" spans="1:6" ht="87" customHeight="1" x14ac:dyDescent="0.25">
      <c r="A169" s="13" t="s">
        <v>318</v>
      </c>
      <c r="B169" s="14" t="s">
        <v>14</v>
      </c>
      <c r="C169" s="15" t="s">
        <v>319</v>
      </c>
      <c r="D169" s="8">
        <v>17784000</v>
      </c>
      <c r="E169" s="8">
        <v>3526761.45</v>
      </c>
      <c r="F169" s="45">
        <f t="shared" si="2"/>
        <v>14257238.550000001</v>
      </c>
    </row>
    <row r="170" spans="1:6" ht="86.25" customHeight="1" x14ac:dyDescent="0.25">
      <c r="A170" s="13" t="s">
        <v>320</v>
      </c>
      <c r="B170" s="14" t="s">
        <v>14</v>
      </c>
      <c r="C170" s="15" t="s">
        <v>321</v>
      </c>
      <c r="D170" s="8">
        <v>17784000</v>
      </c>
      <c r="E170" s="8">
        <v>3526761.45</v>
      </c>
      <c r="F170" s="45">
        <f t="shared" si="2"/>
        <v>14257238.550000001</v>
      </c>
    </row>
    <row r="171" spans="1:6" ht="40.5" customHeight="1" x14ac:dyDescent="0.25">
      <c r="A171" s="13" t="s">
        <v>322</v>
      </c>
      <c r="B171" s="14" t="s">
        <v>14</v>
      </c>
      <c r="C171" s="15" t="s">
        <v>323</v>
      </c>
      <c r="D171" s="8">
        <v>0</v>
      </c>
      <c r="E171" s="8">
        <v>-100</v>
      </c>
      <c r="F171" s="45">
        <f t="shared" si="2"/>
        <v>100</v>
      </c>
    </row>
    <row r="172" spans="1:6" ht="39.75" customHeight="1" x14ac:dyDescent="0.25">
      <c r="A172" s="13" t="s">
        <v>324</v>
      </c>
      <c r="B172" s="14" t="s">
        <v>14</v>
      </c>
      <c r="C172" s="15" t="s">
        <v>325</v>
      </c>
      <c r="D172" s="8">
        <v>0</v>
      </c>
      <c r="E172" s="8">
        <v>-100</v>
      </c>
      <c r="F172" s="45">
        <f t="shared" si="2"/>
        <v>100</v>
      </c>
    </row>
    <row r="173" spans="1:6" ht="38.25" customHeight="1" thickBot="1" x14ac:dyDescent="0.3">
      <c r="A173" s="13" t="s">
        <v>326</v>
      </c>
      <c r="B173" s="14" t="s">
        <v>14</v>
      </c>
      <c r="C173" s="15" t="s">
        <v>327</v>
      </c>
      <c r="D173" s="8">
        <v>0</v>
      </c>
      <c r="E173" s="8">
        <v>-100</v>
      </c>
      <c r="F173" s="45">
        <f t="shared" si="2"/>
        <v>100</v>
      </c>
    </row>
    <row r="174" spans="1:6" ht="12.95" customHeight="1" x14ac:dyDescent="0.25">
      <c r="A174" s="4"/>
      <c r="B174" s="16"/>
      <c r="C174" s="16"/>
      <c r="D174" s="16"/>
      <c r="E174" s="16"/>
      <c r="F174" s="16"/>
    </row>
    <row r="175" spans="1:6" ht="12.95" customHeight="1" x14ac:dyDescent="0.25">
      <c r="A175" s="4"/>
      <c r="B175" s="4"/>
      <c r="C175" s="4"/>
      <c r="D175" s="17"/>
      <c r="E175" s="17"/>
      <c r="F175" s="3"/>
    </row>
  </sheetData>
  <mergeCells count="9">
    <mergeCell ref="F12:F13"/>
    <mergeCell ref="A12:A13"/>
    <mergeCell ref="B12:B13"/>
    <mergeCell ref="C12:C13"/>
    <mergeCell ref="C8:D8"/>
    <mergeCell ref="A9:F9"/>
    <mergeCell ref="A11:E11"/>
    <mergeCell ref="D12:D13"/>
    <mergeCell ref="E12:E13"/>
  </mergeCells>
  <pageMargins left="0.78740157480314965" right="0.39370078740157483" top="0.59055118110236227" bottom="0.39370078740157483" header="0" footer="0"/>
  <pageSetup paperSize="9" scale="79" fitToWidth="2" fitToHeight="0" orientation="portrait" r:id="rId1"/>
  <headerFooter>
    <evenFooter>&amp;R&amp;D СТР. &amp;P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0"/>
  <sheetViews>
    <sheetView zoomScaleNormal="100" zoomScaleSheetLayoutView="100" workbookViewId="0">
      <selection activeCell="C15" sqref="C15"/>
    </sheetView>
  </sheetViews>
  <sheetFormatPr defaultColWidth="8.625" defaultRowHeight="15" x14ac:dyDescent="0.25"/>
  <cols>
    <col min="1" max="1" width="53.875" style="1" customWidth="1"/>
    <col min="2" max="2" width="5" style="1" customWidth="1"/>
    <col min="3" max="3" width="18.375" style="1" customWidth="1"/>
    <col min="4" max="4" width="12.125" style="1" customWidth="1"/>
    <col min="5" max="5" width="11.875" style="1" customWidth="1"/>
    <col min="6" max="6" width="12.25" style="1" customWidth="1"/>
    <col min="7" max="16384" width="8.625" style="1"/>
  </cols>
  <sheetData>
    <row r="1" spans="1:6" ht="7.5" customHeight="1" x14ac:dyDescent="0.25">
      <c r="A1" s="18"/>
      <c r="B1" s="19"/>
      <c r="C1" s="12"/>
      <c r="D1" s="12"/>
      <c r="E1" s="12"/>
      <c r="F1" s="12"/>
    </row>
    <row r="2" spans="1:6" ht="18.75" customHeight="1" x14ac:dyDescent="0.25">
      <c r="A2" s="92" t="s">
        <v>713</v>
      </c>
      <c r="B2" s="92"/>
      <c r="C2" s="92"/>
      <c r="D2" s="92"/>
      <c r="E2" s="92"/>
      <c r="F2" s="92"/>
    </row>
    <row r="3" spans="1:6" ht="12.95" customHeight="1" x14ac:dyDescent="0.25">
      <c r="A3" s="20"/>
      <c r="B3" s="20"/>
      <c r="C3" s="20"/>
      <c r="D3" s="21"/>
      <c r="E3" s="4"/>
      <c r="F3" s="4"/>
    </row>
    <row r="4" spans="1:6" ht="11.45" customHeight="1" x14ac:dyDescent="0.25">
      <c r="A4" s="83" t="s">
        <v>4</v>
      </c>
      <c r="B4" s="83" t="s">
        <v>1</v>
      </c>
      <c r="C4" s="83" t="s">
        <v>328</v>
      </c>
      <c r="D4" s="93" t="s">
        <v>3</v>
      </c>
      <c r="E4" s="93" t="s">
        <v>5</v>
      </c>
      <c r="F4" s="91" t="s">
        <v>712</v>
      </c>
    </row>
    <row r="5" spans="1:6" ht="140.44999999999999" customHeight="1" x14ac:dyDescent="0.25">
      <c r="A5" s="84"/>
      <c r="B5" s="84"/>
      <c r="C5" s="84"/>
      <c r="D5" s="90"/>
      <c r="E5" s="90"/>
      <c r="F5" s="82"/>
    </row>
    <row r="6" spans="1:6" ht="11.45" customHeight="1" thickBot="1" x14ac:dyDescent="0.3">
      <c r="A6" s="6" t="s">
        <v>6</v>
      </c>
      <c r="B6" s="6" t="s">
        <v>7</v>
      </c>
      <c r="C6" s="6" t="s">
        <v>8</v>
      </c>
      <c r="D6" s="7" t="s">
        <v>9</v>
      </c>
      <c r="E6" s="7" t="s">
        <v>10</v>
      </c>
      <c r="F6" s="7" t="s">
        <v>11</v>
      </c>
    </row>
    <row r="7" spans="1:6" ht="30" customHeight="1" x14ac:dyDescent="0.25">
      <c r="A7" s="46" t="s">
        <v>329</v>
      </c>
      <c r="B7" s="30" t="s">
        <v>330</v>
      </c>
      <c r="C7" s="47" t="s">
        <v>15</v>
      </c>
      <c r="D7" s="48">
        <v>1314639715.5</v>
      </c>
      <c r="E7" s="48">
        <v>186336635.50999999</v>
      </c>
      <c r="F7" s="48">
        <f>D7-E7</f>
        <v>1128303079.99</v>
      </c>
    </row>
    <row r="8" spans="1:6" ht="14.25" customHeight="1" x14ac:dyDescent="0.25">
      <c r="A8" s="9" t="s">
        <v>16</v>
      </c>
      <c r="B8" s="22"/>
      <c r="C8" s="15"/>
      <c r="D8" s="15"/>
      <c r="E8" s="15"/>
      <c r="F8" s="48"/>
    </row>
    <row r="9" spans="1:6" x14ac:dyDescent="0.25">
      <c r="A9" s="13" t="s">
        <v>331</v>
      </c>
      <c r="B9" s="14" t="s">
        <v>330</v>
      </c>
      <c r="C9" s="15" t="s">
        <v>332</v>
      </c>
      <c r="D9" s="8">
        <v>185818081.44</v>
      </c>
      <c r="E9" s="8">
        <v>34070747.880000003</v>
      </c>
      <c r="F9" s="49">
        <f t="shared" ref="F9:F71" si="0">D9-E9</f>
        <v>151747333.56</v>
      </c>
    </row>
    <row r="10" spans="1:6" ht="26.25" customHeight="1" x14ac:dyDescent="0.25">
      <c r="A10" s="13" t="s">
        <v>333</v>
      </c>
      <c r="B10" s="14" t="s">
        <v>330</v>
      </c>
      <c r="C10" s="15" t="s">
        <v>334</v>
      </c>
      <c r="D10" s="8">
        <v>3495479</v>
      </c>
      <c r="E10" s="8">
        <v>827365.47</v>
      </c>
      <c r="F10" s="49">
        <f t="shared" si="0"/>
        <v>2668113.5300000003</v>
      </c>
    </row>
    <row r="11" spans="1:6" ht="39" customHeight="1" x14ac:dyDescent="0.25">
      <c r="A11" s="13" t="s">
        <v>335</v>
      </c>
      <c r="B11" s="14" t="s">
        <v>330</v>
      </c>
      <c r="C11" s="15" t="s">
        <v>336</v>
      </c>
      <c r="D11" s="8">
        <v>3495479</v>
      </c>
      <c r="E11" s="8">
        <v>827365.47</v>
      </c>
      <c r="F11" s="49">
        <f t="shared" si="0"/>
        <v>2668113.5300000003</v>
      </c>
    </row>
    <row r="12" spans="1:6" ht="21" customHeight="1" x14ac:dyDescent="0.25">
      <c r="A12" s="13" t="s">
        <v>337</v>
      </c>
      <c r="B12" s="14" t="s">
        <v>330</v>
      </c>
      <c r="C12" s="15" t="s">
        <v>338</v>
      </c>
      <c r="D12" s="8">
        <v>3495479</v>
      </c>
      <c r="E12" s="8">
        <v>827365.47</v>
      </c>
      <c r="F12" s="49">
        <f t="shared" si="0"/>
        <v>2668113.5300000003</v>
      </c>
    </row>
    <row r="13" spans="1:6" x14ac:dyDescent="0.25">
      <c r="A13" s="13" t="s">
        <v>339</v>
      </c>
      <c r="B13" s="14" t="s">
        <v>330</v>
      </c>
      <c r="C13" s="15" t="s">
        <v>340</v>
      </c>
      <c r="D13" s="8">
        <v>2684335</v>
      </c>
      <c r="E13" s="8">
        <v>635457.35</v>
      </c>
      <c r="F13" s="49">
        <f t="shared" si="0"/>
        <v>2048877.65</v>
      </c>
    </row>
    <row r="14" spans="1:6" ht="40.5" customHeight="1" x14ac:dyDescent="0.25">
      <c r="A14" s="13" t="s">
        <v>341</v>
      </c>
      <c r="B14" s="14" t="s">
        <v>330</v>
      </c>
      <c r="C14" s="15" t="s">
        <v>342</v>
      </c>
      <c r="D14" s="8">
        <v>811144</v>
      </c>
      <c r="E14" s="8">
        <v>191908.12</v>
      </c>
      <c r="F14" s="49">
        <f t="shared" si="0"/>
        <v>619235.88</v>
      </c>
    </row>
    <row r="15" spans="1:6" ht="39.75" customHeight="1" x14ac:dyDescent="0.25">
      <c r="A15" s="13" t="s">
        <v>343</v>
      </c>
      <c r="B15" s="14" t="s">
        <v>330</v>
      </c>
      <c r="C15" s="15" t="s">
        <v>344</v>
      </c>
      <c r="D15" s="8">
        <v>5700315</v>
      </c>
      <c r="E15" s="8">
        <v>1145645.8600000001</v>
      </c>
      <c r="F15" s="49">
        <f t="shared" si="0"/>
        <v>4554669.1399999997</v>
      </c>
    </row>
    <row r="16" spans="1:6" ht="39.75" customHeight="1" x14ac:dyDescent="0.25">
      <c r="A16" s="13" t="s">
        <v>335</v>
      </c>
      <c r="B16" s="14" t="s">
        <v>330</v>
      </c>
      <c r="C16" s="15" t="s">
        <v>345</v>
      </c>
      <c r="D16" s="8">
        <v>5700315</v>
      </c>
      <c r="E16" s="8">
        <v>1145645.8600000001</v>
      </c>
      <c r="F16" s="49">
        <f t="shared" si="0"/>
        <v>4554669.1399999997</v>
      </c>
    </row>
    <row r="17" spans="1:6" ht="23.25" x14ac:dyDescent="0.25">
      <c r="A17" s="13" t="s">
        <v>337</v>
      </c>
      <c r="B17" s="14" t="s">
        <v>330</v>
      </c>
      <c r="C17" s="15" t="s">
        <v>346</v>
      </c>
      <c r="D17" s="8">
        <v>5700315</v>
      </c>
      <c r="E17" s="8">
        <v>1145645.8600000001</v>
      </c>
      <c r="F17" s="49">
        <f t="shared" si="0"/>
        <v>4554669.1399999997</v>
      </c>
    </row>
    <row r="18" spans="1:6" ht="17.25" customHeight="1" x14ac:dyDescent="0.25">
      <c r="A18" s="13" t="s">
        <v>339</v>
      </c>
      <c r="B18" s="14" t="s">
        <v>330</v>
      </c>
      <c r="C18" s="15" t="s">
        <v>347</v>
      </c>
      <c r="D18" s="8">
        <v>4378122</v>
      </c>
      <c r="E18" s="8">
        <v>879912.33</v>
      </c>
      <c r="F18" s="49">
        <f t="shared" si="0"/>
        <v>3498209.67</v>
      </c>
    </row>
    <row r="19" spans="1:6" ht="39.75" customHeight="1" x14ac:dyDescent="0.25">
      <c r="A19" s="13" t="s">
        <v>341</v>
      </c>
      <c r="B19" s="14" t="s">
        <v>330</v>
      </c>
      <c r="C19" s="15" t="s">
        <v>348</v>
      </c>
      <c r="D19" s="8">
        <v>1322193</v>
      </c>
      <c r="E19" s="8">
        <v>265733.53000000003</v>
      </c>
      <c r="F19" s="49">
        <f t="shared" si="0"/>
        <v>1056459.47</v>
      </c>
    </row>
    <row r="20" spans="1:6" ht="42" customHeight="1" x14ac:dyDescent="0.25">
      <c r="A20" s="13" t="s">
        <v>349</v>
      </c>
      <c r="B20" s="14" t="s">
        <v>330</v>
      </c>
      <c r="C20" s="15" t="s">
        <v>350</v>
      </c>
      <c r="D20" s="8">
        <v>18785423</v>
      </c>
      <c r="E20" s="8">
        <v>3971673.01</v>
      </c>
      <c r="F20" s="49">
        <f t="shared" si="0"/>
        <v>14813749.99</v>
      </c>
    </row>
    <row r="21" spans="1:6" ht="39" customHeight="1" x14ac:dyDescent="0.25">
      <c r="A21" s="13" t="s">
        <v>335</v>
      </c>
      <c r="B21" s="14" t="s">
        <v>330</v>
      </c>
      <c r="C21" s="15" t="s">
        <v>351</v>
      </c>
      <c r="D21" s="8">
        <v>18785423</v>
      </c>
      <c r="E21" s="8">
        <v>3971673.01</v>
      </c>
      <c r="F21" s="49">
        <f t="shared" si="0"/>
        <v>14813749.99</v>
      </c>
    </row>
    <row r="22" spans="1:6" ht="23.25" x14ac:dyDescent="0.25">
      <c r="A22" s="13" t="s">
        <v>337</v>
      </c>
      <c r="B22" s="14" t="s">
        <v>330</v>
      </c>
      <c r="C22" s="15" t="s">
        <v>352</v>
      </c>
      <c r="D22" s="8">
        <v>18785423</v>
      </c>
      <c r="E22" s="8">
        <v>3971673.01</v>
      </c>
      <c r="F22" s="49">
        <f t="shared" si="0"/>
        <v>14813749.99</v>
      </c>
    </row>
    <row r="23" spans="1:6" ht="19.5" customHeight="1" x14ac:dyDescent="0.25">
      <c r="A23" s="13" t="s">
        <v>339</v>
      </c>
      <c r="B23" s="14" t="s">
        <v>330</v>
      </c>
      <c r="C23" s="15" t="s">
        <v>353</v>
      </c>
      <c r="D23" s="8">
        <v>14428128</v>
      </c>
      <c r="E23" s="8">
        <v>3050440.13</v>
      </c>
      <c r="F23" s="49">
        <f t="shared" si="0"/>
        <v>11377687.870000001</v>
      </c>
    </row>
    <row r="24" spans="1:6" ht="38.25" customHeight="1" x14ac:dyDescent="0.25">
      <c r="A24" s="13" t="s">
        <v>341</v>
      </c>
      <c r="B24" s="14" t="s">
        <v>330</v>
      </c>
      <c r="C24" s="15" t="s">
        <v>354</v>
      </c>
      <c r="D24" s="8">
        <v>4357295</v>
      </c>
      <c r="E24" s="8">
        <v>921232.88</v>
      </c>
      <c r="F24" s="49">
        <f t="shared" si="0"/>
        <v>3436062.12</v>
      </c>
    </row>
    <row r="25" spans="1:6" x14ac:dyDescent="0.25">
      <c r="A25" s="13" t="s">
        <v>355</v>
      </c>
      <c r="B25" s="14" t="s">
        <v>330</v>
      </c>
      <c r="C25" s="15" t="s">
        <v>356</v>
      </c>
      <c r="D25" s="8">
        <v>18260</v>
      </c>
      <c r="E25" s="8">
        <v>0</v>
      </c>
      <c r="F25" s="49">
        <f t="shared" si="0"/>
        <v>18260</v>
      </c>
    </row>
    <row r="26" spans="1:6" ht="25.5" customHeight="1" x14ac:dyDescent="0.25">
      <c r="A26" s="13" t="s">
        <v>357</v>
      </c>
      <c r="B26" s="14" t="s">
        <v>330</v>
      </c>
      <c r="C26" s="15" t="s">
        <v>358</v>
      </c>
      <c r="D26" s="8">
        <v>18260</v>
      </c>
      <c r="E26" s="8">
        <v>0</v>
      </c>
      <c r="F26" s="49">
        <f t="shared" si="0"/>
        <v>18260</v>
      </c>
    </row>
    <row r="27" spans="1:6" ht="23.25" x14ac:dyDescent="0.25">
      <c r="A27" s="13" t="s">
        <v>359</v>
      </c>
      <c r="B27" s="14" t="s">
        <v>330</v>
      </c>
      <c r="C27" s="15" t="s">
        <v>360</v>
      </c>
      <c r="D27" s="8">
        <v>18260</v>
      </c>
      <c r="E27" s="8">
        <v>0</v>
      </c>
      <c r="F27" s="49">
        <f t="shared" si="0"/>
        <v>18260</v>
      </c>
    </row>
    <row r="28" spans="1:6" x14ac:dyDescent="0.25">
      <c r="A28" s="13" t="s">
        <v>361</v>
      </c>
      <c r="B28" s="14" t="s">
        <v>330</v>
      </c>
      <c r="C28" s="15" t="s">
        <v>362</v>
      </c>
      <c r="D28" s="8">
        <v>18260</v>
      </c>
      <c r="E28" s="8">
        <v>0</v>
      </c>
      <c r="F28" s="49">
        <f t="shared" si="0"/>
        <v>18260</v>
      </c>
    </row>
    <row r="29" spans="1:6" ht="30.75" customHeight="1" x14ac:dyDescent="0.25">
      <c r="A29" s="13" t="s">
        <v>363</v>
      </c>
      <c r="B29" s="14" t="s">
        <v>330</v>
      </c>
      <c r="C29" s="15" t="s">
        <v>364</v>
      </c>
      <c r="D29" s="8">
        <v>10355872.439999999</v>
      </c>
      <c r="E29" s="8">
        <v>2034352.46</v>
      </c>
      <c r="F29" s="49">
        <f t="shared" si="0"/>
        <v>8321519.9799999995</v>
      </c>
    </row>
    <row r="30" spans="1:6" ht="38.25" customHeight="1" x14ac:dyDescent="0.25">
      <c r="A30" s="13" t="s">
        <v>335</v>
      </c>
      <c r="B30" s="14" t="s">
        <v>330</v>
      </c>
      <c r="C30" s="15" t="s">
        <v>365</v>
      </c>
      <c r="D30" s="8">
        <v>10320372.68</v>
      </c>
      <c r="E30" s="8">
        <v>2034352.46</v>
      </c>
      <c r="F30" s="49">
        <f t="shared" si="0"/>
        <v>8286020.2199999997</v>
      </c>
    </row>
    <row r="31" spans="1:6" ht="23.25" x14ac:dyDescent="0.25">
      <c r="A31" s="13" t="s">
        <v>337</v>
      </c>
      <c r="B31" s="14" t="s">
        <v>330</v>
      </c>
      <c r="C31" s="15" t="s">
        <v>366</v>
      </c>
      <c r="D31" s="8">
        <v>10320372.68</v>
      </c>
      <c r="E31" s="8">
        <v>2034352.46</v>
      </c>
      <c r="F31" s="49">
        <f t="shared" si="0"/>
        <v>8286020.2199999997</v>
      </c>
    </row>
    <row r="32" spans="1:6" x14ac:dyDescent="0.25">
      <c r="A32" s="13" t="s">
        <v>339</v>
      </c>
      <c r="B32" s="14" t="s">
        <v>330</v>
      </c>
      <c r="C32" s="15" t="s">
        <v>367</v>
      </c>
      <c r="D32" s="8">
        <v>7926553.2400000002</v>
      </c>
      <c r="E32" s="8">
        <v>1564495.19</v>
      </c>
      <c r="F32" s="49">
        <f t="shared" si="0"/>
        <v>6362058.0500000007</v>
      </c>
    </row>
    <row r="33" spans="1:6" ht="36.75" customHeight="1" x14ac:dyDescent="0.25">
      <c r="A33" s="13" t="s">
        <v>341</v>
      </c>
      <c r="B33" s="14" t="s">
        <v>330</v>
      </c>
      <c r="C33" s="15" t="s">
        <v>368</v>
      </c>
      <c r="D33" s="8">
        <v>2393819.44</v>
      </c>
      <c r="E33" s="8">
        <v>469857.27</v>
      </c>
      <c r="F33" s="49">
        <f t="shared" si="0"/>
        <v>1923962.17</v>
      </c>
    </row>
    <row r="34" spans="1:6" ht="24.75" customHeight="1" x14ac:dyDescent="0.25">
      <c r="A34" s="13" t="s">
        <v>357</v>
      </c>
      <c r="B34" s="14" t="s">
        <v>330</v>
      </c>
      <c r="C34" s="15" t="s">
        <v>369</v>
      </c>
      <c r="D34" s="8">
        <v>33999.760000000002</v>
      </c>
      <c r="E34" s="8">
        <v>0</v>
      </c>
      <c r="F34" s="49">
        <f t="shared" si="0"/>
        <v>33999.760000000002</v>
      </c>
    </row>
    <row r="35" spans="1:6" ht="24" customHeight="1" x14ac:dyDescent="0.25">
      <c r="A35" s="13" t="s">
        <v>359</v>
      </c>
      <c r="B35" s="14" t="s">
        <v>330</v>
      </c>
      <c r="C35" s="15" t="s">
        <v>370</v>
      </c>
      <c r="D35" s="8">
        <v>33999.760000000002</v>
      </c>
      <c r="E35" s="8">
        <v>0</v>
      </c>
      <c r="F35" s="49">
        <f t="shared" si="0"/>
        <v>33999.760000000002</v>
      </c>
    </row>
    <row r="36" spans="1:6" x14ac:dyDescent="0.25">
      <c r="A36" s="13" t="s">
        <v>361</v>
      </c>
      <c r="B36" s="14" t="s">
        <v>330</v>
      </c>
      <c r="C36" s="15" t="s">
        <v>371</v>
      </c>
      <c r="D36" s="8">
        <v>33999.760000000002</v>
      </c>
      <c r="E36" s="8">
        <v>0</v>
      </c>
      <c r="F36" s="49">
        <f t="shared" si="0"/>
        <v>33999.760000000002</v>
      </c>
    </row>
    <row r="37" spans="1:6" x14ac:dyDescent="0.25">
      <c r="A37" s="13" t="s">
        <v>372</v>
      </c>
      <c r="B37" s="14" t="s">
        <v>330</v>
      </c>
      <c r="C37" s="15" t="s">
        <v>373</v>
      </c>
      <c r="D37" s="8">
        <v>1500</v>
      </c>
      <c r="E37" s="8">
        <v>0</v>
      </c>
      <c r="F37" s="49">
        <f t="shared" si="0"/>
        <v>1500</v>
      </c>
    </row>
    <row r="38" spans="1:6" x14ac:dyDescent="0.25">
      <c r="A38" s="13" t="s">
        <v>374</v>
      </c>
      <c r="B38" s="14" t="s">
        <v>330</v>
      </c>
      <c r="C38" s="15" t="s">
        <v>375</v>
      </c>
      <c r="D38" s="8">
        <v>1500</v>
      </c>
      <c r="E38" s="8">
        <v>0</v>
      </c>
      <c r="F38" s="49">
        <f t="shared" si="0"/>
        <v>1500</v>
      </c>
    </row>
    <row r="39" spans="1:6" x14ac:dyDescent="0.25">
      <c r="A39" s="13" t="s">
        <v>376</v>
      </c>
      <c r="B39" s="14" t="s">
        <v>330</v>
      </c>
      <c r="C39" s="15" t="s">
        <v>377</v>
      </c>
      <c r="D39" s="8">
        <v>1500</v>
      </c>
      <c r="E39" s="8">
        <v>0</v>
      </c>
      <c r="F39" s="49">
        <f t="shared" si="0"/>
        <v>1500</v>
      </c>
    </row>
    <row r="40" spans="1:6" x14ac:dyDescent="0.25">
      <c r="A40" s="13" t="s">
        <v>378</v>
      </c>
      <c r="B40" s="14" t="s">
        <v>330</v>
      </c>
      <c r="C40" s="15" t="s">
        <v>379</v>
      </c>
      <c r="D40" s="8">
        <v>12942630</v>
      </c>
      <c r="E40" s="8">
        <v>0</v>
      </c>
      <c r="F40" s="49">
        <f t="shared" si="0"/>
        <v>12942630</v>
      </c>
    </row>
    <row r="41" spans="1:6" x14ac:dyDescent="0.25">
      <c r="A41" s="13" t="s">
        <v>372</v>
      </c>
      <c r="B41" s="14" t="s">
        <v>330</v>
      </c>
      <c r="C41" s="15" t="s">
        <v>380</v>
      </c>
      <c r="D41" s="8">
        <v>12942630</v>
      </c>
      <c r="E41" s="8">
        <v>0</v>
      </c>
      <c r="F41" s="49">
        <f t="shared" si="0"/>
        <v>12942630</v>
      </c>
    </row>
    <row r="42" spans="1:6" x14ac:dyDescent="0.25">
      <c r="A42" s="13" t="s">
        <v>381</v>
      </c>
      <c r="B42" s="14" t="s">
        <v>330</v>
      </c>
      <c r="C42" s="15" t="s">
        <v>382</v>
      </c>
      <c r="D42" s="8">
        <v>12942630</v>
      </c>
      <c r="E42" s="8">
        <v>0</v>
      </c>
      <c r="F42" s="49">
        <f t="shared" si="0"/>
        <v>12942630</v>
      </c>
    </row>
    <row r="43" spans="1:6" x14ac:dyDescent="0.25">
      <c r="A43" s="13" t="s">
        <v>383</v>
      </c>
      <c r="B43" s="14" t="s">
        <v>330</v>
      </c>
      <c r="C43" s="15" t="s">
        <v>384</v>
      </c>
      <c r="D43" s="8">
        <v>134520102</v>
      </c>
      <c r="E43" s="8">
        <v>26091711.079999998</v>
      </c>
      <c r="F43" s="49">
        <f t="shared" si="0"/>
        <v>108428390.92</v>
      </c>
    </row>
    <row r="44" spans="1:6" ht="35.25" customHeight="1" x14ac:dyDescent="0.25">
      <c r="A44" s="13" t="s">
        <v>335</v>
      </c>
      <c r="B44" s="14" t="s">
        <v>330</v>
      </c>
      <c r="C44" s="15" t="s">
        <v>385</v>
      </c>
      <c r="D44" s="8">
        <v>91698490.5</v>
      </c>
      <c r="E44" s="8">
        <v>20645831.23</v>
      </c>
      <c r="F44" s="49">
        <f t="shared" si="0"/>
        <v>71052659.269999996</v>
      </c>
    </row>
    <row r="45" spans="1:6" x14ac:dyDescent="0.25">
      <c r="A45" s="13" t="s">
        <v>386</v>
      </c>
      <c r="B45" s="14" t="s">
        <v>330</v>
      </c>
      <c r="C45" s="15" t="s">
        <v>387</v>
      </c>
      <c r="D45" s="8">
        <v>31558675</v>
      </c>
      <c r="E45" s="8">
        <v>8115939.96</v>
      </c>
      <c r="F45" s="49">
        <f t="shared" si="0"/>
        <v>23442735.039999999</v>
      </c>
    </row>
    <row r="46" spans="1:6" x14ac:dyDescent="0.25">
      <c r="A46" s="13" t="s">
        <v>388</v>
      </c>
      <c r="B46" s="14" t="s">
        <v>330</v>
      </c>
      <c r="C46" s="15" t="s">
        <v>389</v>
      </c>
      <c r="D46" s="8">
        <v>24238614</v>
      </c>
      <c r="E46" s="8">
        <v>6242200.1500000004</v>
      </c>
      <c r="F46" s="49">
        <f t="shared" si="0"/>
        <v>17996413.850000001</v>
      </c>
    </row>
    <row r="47" spans="1:6" ht="18" customHeight="1" x14ac:dyDescent="0.25">
      <c r="A47" s="13" t="s">
        <v>390</v>
      </c>
      <c r="B47" s="14" t="s">
        <v>330</v>
      </c>
      <c r="C47" s="15" t="s">
        <v>391</v>
      </c>
      <c r="D47" s="8">
        <v>10000</v>
      </c>
      <c r="E47" s="8">
        <v>0</v>
      </c>
      <c r="F47" s="49">
        <f t="shared" si="0"/>
        <v>10000</v>
      </c>
    </row>
    <row r="48" spans="1:6" ht="26.25" customHeight="1" x14ac:dyDescent="0.25">
      <c r="A48" s="13" t="s">
        <v>392</v>
      </c>
      <c r="B48" s="14" t="s">
        <v>330</v>
      </c>
      <c r="C48" s="15" t="s">
        <v>393</v>
      </c>
      <c r="D48" s="8">
        <v>7310061</v>
      </c>
      <c r="E48" s="8">
        <v>1873739.81</v>
      </c>
      <c r="F48" s="49">
        <f t="shared" si="0"/>
        <v>5436321.1899999995</v>
      </c>
    </row>
    <row r="49" spans="1:6" ht="23.25" x14ac:dyDescent="0.25">
      <c r="A49" s="13" t="s">
        <v>337</v>
      </c>
      <c r="B49" s="14" t="s">
        <v>330</v>
      </c>
      <c r="C49" s="15" t="s">
        <v>394</v>
      </c>
      <c r="D49" s="8">
        <v>60139815.5</v>
      </c>
      <c r="E49" s="8">
        <v>12529891.27</v>
      </c>
      <c r="F49" s="49">
        <f t="shared" si="0"/>
        <v>47609924.230000004</v>
      </c>
    </row>
    <row r="50" spans="1:6" x14ac:dyDescent="0.25">
      <c r="A50" s="13" t="s">
        <v>339</v>
      </c>
      <c r="B50" s="14" t="s">
        <v>330</v>
      </c>
      <c r="C50" s="15" t="s">
        <v>395</v>
      </c>
      <c r="D50" s="8">
        <v>46228984</v>
      </c>
      <c r="E50" s="8">
        <v>9657973.7300000004</v>
      </c>
      <c r="F50" s="49">
        <f t="shared" si="0"/>
        <v>36571010.269999996</v>
      </c>
    </row>
    <row r="51" spans="1:6" ht="28.5" customHeight="1" x14ac:dyDescent="0.25">
      <c r="A51" s="13" t="s">
        <v>396</v>
      </c>
      <c r="B51" s="14" t="s">
        <v>330</v>
      </c>
      <c r="C51" s="15" t="s">
        <v>397</v>
      </c>
      <c r="D51" s="8">
        <v>200000</v>
      </c>
      <c r="E51" s="8">
        <v>3800</v>
      </c>
      <c r="F51" s="49">
        <f t="shared" si="0"/>
        <v>196200</v>
      </c>
    </row>
    <row r="52" spans="1:6" ht="36.75" customHeight="1" x14ac:dyDescent="0.25">
      <c r="A52" s="13" t="s">
        <v>341</v>
      </c>
      <c r="B52" s="14" t="s">
        <v>330</v>
      </c>
      <c r="C52" s="15" t="s">
        <v>398</v>
      </c>
      <c r="D52" s="8">
        <v>13710831.5</v>
      </c>
      <c r="E52" s="8">
        <v>2868117.54</v>
      </c>
      <c r="F52" s="49">
        <f t="shared" si="0"/>
        <v>10842713.960000001</v>
      </c>
    </row>
    <row r="53" spans="1:6" ht="25.5" customHeight="1" x14ac:dyDescent="0.25">
      <c r="A53" s="13" t="s">
        <v>357</v>
      </c>
      <c r="B53" s="14" t="s">
        <v>330</v>
      </c>
      <c r="C53" s="15" t="s">
        <v>399</v>
      </c>
      <c r="D53" s="8">
        <v>39823438</v>
      </c>
      <c r="E53" s="8">
        <v>5303211.75</v>
      </c>
      <c r="F53" s="49">
        <f t="shared" si="0"/>
        <v>34520226.25</v>
      </c>
    </row>
    <row r="54" spans="1:6" ht="24.75" customHeight="1" x14ac:dyDescent="0.25">
      <c r="A54" s="13" t="s">
        <v>359</v>
      </c>
      <c r="B54" s="14" t="s">
        <v>330</v>
      </c>
      <c r="C54" s="15" t="s">
        <v>400</v>
      </c>
      <c r="D54" s="8">
        <v>39823438</v>
      </c>
      <c r="E54" s="8">
        <v>5303211.75</v>
      </c>
      <c r="F54" s="49">
        <f t="shared" si="0"/>
        <v>34520226.25</v>
      </c>
    </row>
    <row r="55" spans="1:6" x14ac:dyDescent="0.25">
      <c r="A55" s="13" t="s">
        <v>361</v>
      </c>
      <c r="B55" s="14" t="s">
        <v>330</v>
      </c>
      <c r="C55" s="15" t="s">
        <v>401</v>
      </c>
      <c r="D55" s="8">
        <v>34686938</v>
      </c>
      <c r="E55" s="8">
        <v>3105826.97</v>
      </c>
      <c r="F55" s="49">
        <f t="shared" si="0"/>
        <v>31581111.030000001</v>
      </c>
    </row>
    <row r="56" spans="1:6" x14ac:dyDescent="0.25">
      <c r="A56" s="13" t="s">
        <v>402</v>
      </c>
      <c r="B56" s="14" t="s">
        <v>330</v>
      </c>
      <c r="C56" s="15" t="s">
        <v>403</v>
      </c>
      <c r="D56" s="8">
        <v>5136500</v>
      </c>
      <c r="E56" s="8">
        <v>2197384.7799999998</v>
      </c>
      <c r="F56" s="49">
        <f t="shared" si="0"/>
        <v>2939115.22</v>
      </c>
    </row>
    <row r="57" spans="1:6" ht="27" customHeight="1" x14ac:dyDescent="0.25">
      <c r="A57" s="13" t="s">
        <v>404</v>
      </c>
      <c r="B57" s="14" t="s">
        <v>330</v>
      </c>
      <c r="C57" s="15" t="s">
        <v>405</v>
      </c>
      <c r="D57" s="8">
        <v>2500000</v>
      </c>
      <c r="E57" s="8">
        <v>0</v>
      </c>
      <c r="F57" s="49">
        <f t="shared" si="0"/>
        <v>2500000</v>
      </c>
    </row>
    <row r="58" spans="1:6" ht="40.5" customHeight="1" x14ac:dyDescent="0.25">
      <c r="A58" s="13" t="s">
        <v>406</v>
      </c>
      <c r="B58" s="14" t="s">
        <v>330</v>
      </c>
      <c r="C58" s="15" t="s">
        <v>407</v>
      </c>
      <c r="D58" s="8">
        <v>2500000</v>
      </c>
      <c r="E58" s="8">
        <v>0</v>
      </c>
      <c r="F58" s="49">
        <f t="shared" si="0"/>
        <v>2500000</v>
      </c>
    </row>
    <row r="59" spans="1:6" ht="27" customHeight="1" x14ac:dyDescent="0.25">
      <c r="A59" s="13" t="s">
        <v>408</v>
      </c>
      <c r="B59" s="14" t="s">
        <v>330</v>
      </c>
      <c r="C59" s="15" t="s">
        <v>409</v>
      </c>
      <c r="D59" s="8">
        <v>2500000</v>
      </c>
      <c r="E59" s="8">
        <v>0</v>
      </c>
      <c r="F59" s="49">
        <f t="shared" si="0"/>
        <v>2500000</v>
      </c>
    </row>
    <row r="60" spans="1:6" x14ac:dyDescent="0.25">
      <c r="A60" s="13" t="s">
        <v>372</v>
      </c>
      <c r="B60" s="14" t="s">
        <v>330</v>
      </c>
      <c r="C60" s="15" t="s">
        <v>410</v>
      </c>
      <c r="D60" s="8">
        <v>498173.5</v>
      </c>
      <c r="E60" s="8">
        <v>142668.1</v>
      </c>
      <c r="F60" s="49">
        <f t="shared" si="0"/>
        <v>355505.4</v>
      </c>
    </row>
    <row r="61" spans="1:6" x14ac:dyDescent="0.25">
      <c r="A61" s="13" t="s">
        <v>411</v>
      </c>
      <c r="B61" s="14" t="s">
        <v>330</v>
      </c>
      <c r="C61" s="15" t="s">
        <v>412</v>
      </c>
      <c r="D61" s="8">
        <v>66123.5</v>
      </c>
      <c r="E61" s="8">
        <v>66123.5</v>
      </c>
      <c r="F61" s="49">
        <f t="shared" si="0"/>
        <v>0</v>
      </c>
    </row>
    <row r="62" spans="1:6" ht="26.25" customHeight="1" x14ac:dyDescent="0.25">
      <c r="A62" s="13" t="s">
        <v>413</v>
      </c>
      <c r="B62" s="14" t="s">
        <v>330</v>
      </c>
      <c r="C62" s="15" t="s">
        <v>414</v>
      </c>
      <c r="D62" s="8">
        <v>66123.5</v>
      </c>
      <c r="E62" s="8">
        <v>66123.5</v>
      </c>
      <c r="F62" s="49">
        <f t="shared" si="0"/>
        <v>0</v>
      </c>
    </row>
    <row r="63" spans="1:6" x14ac:dyDescent="0.25">
      <c r="A63" s="13" t="s">
        <v>374</v>
      </c>
      <c r="B63" s="14" t="s">
        <v>330</v>
      </c>
      <c r="C63" s="15" t="s">
        <v>415</v>
      </c>
      <c r="D63" s="8">
        <v>432050</v>
      </c>
      <c r="E63" s="8">
        <v>76544.600000000006</v>
      </c>
      <c r="F63" s="49">
        <f t="shared" si="0"/>
        <v>355505.4</v>
      </c>
    </row>
    <row r="64" spans="1:6" x14ac:dyDescent="0.25">
      <c r="A64" s="13" t="s">
        <v>416</v>
      </c>
      <c r="B64" s="14" t="s">
        <v>330</v>
      </c>
      <c r="C64" s="15" t="s">
        <v>417</v>
      </c>
      <c r="D64" s="8">
        <v>240050</v>
      </c>
      <c r="E64" s="8">
        <v>44876</v>
      </c>
      <c r="F64" s="49">
        <f t="shared" si="0"/>
        <v>195174</v>
      </c>
    </row>
    <row r="65" spans="1:6" x14ac:dyDescent="0.25">
      <c r="A65" s="13" t="s">
        <v>418</v>
      </c>
      <c r="B65" s="14" t="s">
        <v>330</v>
      </c>
      <c r="C65" s="15" t="s">
        <v>419</v>
      </c>
      <c r="D65" s="8">
        <v>52000</v>
      </c>
      <c r="E65" s="8">
        <v>9181</v>
      </c>
      <c r="F65" s="49">
        <f t="shared" si="0"/>
        <v>42819</v>
      </c>
    </row>
    <row r="66" spans="1:6" x14ac:dyDescent="0.25">
      <c r="A66" s="13" t="s">
        <v>376</v>
      </c>
      <c r="B66" s="14" t="s">
        <v>330</v>
      </c>
      <c r="C66" s="15" t="s">
        <v>420</v>
      </c>
      <c r="D66" s="8">
        <v>140000</v>
      </c>
      <c r="E66" s="8">
        <v>22487.599999999999</v>
      </c>
      <c r="F66" s="49">
        <f t="shared" si="0"/>
        <v>117512.4</v>
      </c>
    </row>
    <row r="67" spans="1:6" x14ac:dyDescent="0.25">
      <c r="A67" s="13" t="s">
        <v>421</v>
      </c>
      <c r="B67" s="14" t="s">
        <v>330</v>
      </c>
      <c r="C67" s="15" t="s">
        <v>422</v>
      </c>
      <c r="D67" s="8">
        <v>597944</v>
      </c>
      <c r="E67" s="8">
        <v>128873.05</v>
      </c>
      <c r="F67" s="49">
        <f t="shared" si="0"/>
        <v>469070.95</v>
      </c>
    </row>
    <row r="68" spans="1:6" x14ac:dyDescent="0.25">
      <c r="A68" s="13" t="s">
        <v>423</v>
      </c>
      <c r="B68" s="14" t="s">
        <v>330</v>
      </c>
      <c r="C68" s="15" t="s">
        <v>424</v>
      </c>
      <c r="D68" s="8">
        <v>597944</v>
      </c>
      <c r="E68" s="8">
        <v>128873.05</v>
      </c>
      <c r="F68" s="49">
        <f t="shared" si="0"/>
        <v>469070.95</v>
      </c>
    </row>
    <row r="69" spans="1:6" ht="37.5" customHeight="1" x14ac:dyDescent="0.25">
      <c r="A69" s="13" t="s">
        <v>335</v>
      </c>
      <c r="B69" s="14" t="s">
        <v>330</v>
      </c>
      <c r="C69" s="15" t="s">
        <v>425</v>
      </c>
      <c r="D69" s="8">
        <v>597944</v>
      </c>
      <c r="E69" s="8">
        <v>128873.05</v>
      </c>
      <c r="F69" s="49">
        <f t="shared" si="0"/>
        <v>469070.95</v>
      </c>
    </row>
    <row r="70" spans="1:6" ht="23.25" x14ac:dyDescent="0.25">
      <c r="A70" s="13" t="s">
        <v>337</v>
      </c>
      <c r="B70" s="14" t="s">
        <v>330</v>
      </c>
      <c r="C70" s="15" t="s">
        <v>426</v>
      </c>
      <c r="D70" s="8">
        <v>597944</v>
      </c>
      <c r="E70" s="8">
        <v>128873.05</v>
      </c>
      <c r="F70" s="49">
        <f t="shared" si="0"/>
        <v>469070.95</v>
      </c>
    </row>
    <row r="71" spans="1:6" x14ac:dyDescent="0.25">
      <c r="A71" s="13" t="s">
        <v>339</v>
      </c>
      <c r="B71" s="14" t="s">
        <v>330</v>
      </c>
      <c r="C71" s="15" t="s">
        <v>427</v>
      </c>
      <c r="D71" s="8">
        <v>459250</v>
      </c>
      <c r="E71" s="8">
        <v>98980.83</v>
      </c>
      <c r="F71" s="49">
        <f t="shared" si="0"/>
        <v>360269.17</v>
      </c>
    </row>
    <row r="72" spans="1:6" ht="39" customHeight="1" x14ac:dyDescent="0.25">
      <c r="A72" s="13" t="s">
        <v>341</v>
      </c>
      <c r="B72" s="14" t="s">
        <v>330</v>
      </c>
      <c r="C72" s="15" t="s">
        <v>428</v>
      </c>
      <c r="D72" s="8">
        <v>138694</v>
      </c>
      <c r="E72" s="8">
        <v>29892.22</v>
      </c>
      <c r="F72" s="49">
        <f t="shared" ref="F72:F135" si="1">D72-E72</f>
        <v>108801.78</v>
      </c>
    </row>
    <row r="73" spans="1:6" ht="28.5" customHeight="1" x14ac:dyDescent="0.25">
      <c r="A73" s="13" t="s">
        <v>429</v>
      </c>
      <c r="B73" s="14" t="s">
        <v>330</v>
      </c>
      <c r="C73" s="15" t="s">
        <v>430</v>
      </c>
      <c r="D73" s="8">
        <v>504023.35</v>
      </c>
      <c r="E73" s="8">
        <v>0</v>
      </c>
      <c r="F73" s="49">
        <f t="shared" si="1"/>
        <v>504023.35</v>
      </c>
    </row>
    <row r="74" spans="1:6" ht="26.25" customHeight="1" x14ac:dyDescent="0.25">
      <c r="A74" s="13" t="s">
        <v>431</v>
      </c>
      <c r="B74" s="14" t="s">
        <v>330</v>
      </c>
      <c r="C74" s="15" t="s">
        <v>432</v>
      </c>
      <c r="D74" s="8">
        <v>504023.35</v>
      </c>
      <c r="E74" s="8">
        <v>0</v>
      </c>
      <c r="F74" s="49">
        <f t="shared" si="1"/>
        <v>504023.35</v>
      </c>
    </row>
    <row r="75" spans="1:6" ht="30.75" customHeight="1" x14ac:dyDescent="0.25">
      <c r="A75" s="13" t="s">
        <v>357</v>
      </c>
      <c r="B75" s="14" t="s">
        <v>330</v>
      </c>
      <c r="C75" s="15" t="s">
        <v>433</v>
      </c>
      <c r="D75" s="8">
        <v>504023.35</v>
      </c>
      <c r="E75" s="8">
        <v>0</v>
      </c>
      <c r="F75" s="49">
        <f t="shared" si="1"/>
        <v>504023.35</v>
      </c>
    </row>
    <row r="76" spans="1:6" ht="27" customHeight="1" x14ac:dyDescent="0.25">
      <c r="A76" s="13" t="s">
        <v>359</v>
      </c>
      <c r="B76" s="14" t="s">
        <v>330</v>
      </c>
      <c r="C76" s="15" t="s">
        <v>434</v>
      </c>
      <c r="D76" s="8">
        <v>504023.35</v>
      </c>
      <c r="E76" s="8">
        <v>0</v>
      </c>
      <c r="F76" s="49">
        <f t="shared" si="1"/>
        <v>504023.35</v>
      </c>
    </row>
    <row r="77" spans="1:6" x14ac:dyDescent="0.25">
      <c r="A77" s="13" t="s">
        <v>361</v>
      </c>
      <c r="B77" s="14" t="s">
        <v>330</v>
      </c>
      <c r="C77" s="15" t="s">
        <v>435</v>
      </c>
      <c r="D77" s="8">
        <v>504023.35</v>
      </c>
      <c r="E77" s="8">
        <v>0</v>
      </c>
      <c r="F77" s="49">
        <f t="shared" si="1"/>
        <v>504023.35</v>
      </c>
    </row>
    <row r="78" spans="1:6" x14ac:dyDescent="0.25">
      <c r="A78" s="13" t="s">
        <v>436</v>
      </c>
      <c r="B78" s="14" t="s">
        <v>330</v>
      </c>
      <c r="C78" s="15" t="s">
        <v>437</v>
      </c>
      <c r="D78" s="8">
        <v>267934813.61000001</v>
      </c>
      <c r="E78" s="8">
        <v>1481565.5</v>
      </c>
      <c r="F78" s="49">
        <f t="shared" si="1"/>
        <v>266453248.11000001</v>
      </c>
    </row>
    <row r="79" spans="1:6" x14ac:dyDescent="0.25">
      <c r="A79" s="13" t="s">
        <v>438</v>
      </c>
      <c r="B79" s="14" t="s">
        <v>330</v>
      </c>
      <c r="C79" s="15" t="s">
        <v>439</v>
      </c>
      <c r="D79" s="8">
        <v>3267719.17</v>
      </c>
      <c r="E79" s="8">
        <v>520714.1</v>
      </c>
      <c r="F79" s="49">
        <f t="shared" si="1"/>
        <v>2747005.07</v>
      </c>
    </row>
    <row r="80" spans="1:6" ht="32.25" customHeight="1" x14ac:dyDescent="0.25">
      <c r="A80" s="13" t="s">
        <v>357</v>
      </c>
      <c r="B80" s="14" t="s">
        <v>330</v>
      </c>
      <c r="C80" s="15" t="s">
        <v>440</v>
      </c>
      <c r="D80" s="8">
        <v>3267719.17</v>
      </c>
      <c r="E80" s="8">
        <v>520714.1</v>
      </c>
      <c r="F80" s="49">
        <f t="shared" si="1"/>
        <v>2747005.07</v>
      </c>
    </row>
    <row r="81" spans="1:6" ht="30" customHeight="1" x14ac:dyDescent="0.25">
      <c r="A81" s="13" t="s">
        <v>359</v>
      </c>
      <c r="B81" s="14" t="s">
        <v>330</v>
      </c>
      <c r="C81" s="15" t="s">
        <v>441</v>
      </c>
      <c r="D81" s="8">
        <v>3267719.17</v>
      </c>
      <c r="E81" s="8">
        <v>520714.1</v>
      </c>
      <c r="F81" s="49">
        <f t="shared" si="1"/>
        <v>2747005.07</v>
      </c>
    </row>
    <row r="82" spans="1:6" x14ac:dyDescent="0.25">
      <c r="A82" s="13" t="s">
        <v>361</v>
      </c>
      <c r="B82" s="14" t="s">
        <v>330</v>
      </c>
      <c r="C82" s="15" t="s">
        <v>442</v>
      </c>
      <c r="D82" s="8">
        <v>3267719.17</v>
      </c>
      <c r="E82" s="8">
        <v>520714.1</v>
      </c>
      <c r="F82" s="49">
        <f t="shared" si="1"/>
        <v>2747005.07</v>
      </c>
    </row>
    <row r="83" spans="1:6" x14ac:dyDescent="0.25">
      <c r="A83" s="13" t="s">
        <v>443</v>
      </c>
      <c r="B83" s="14" t="s">
        <v>330</v>
      </c>
      <c r="C83" s="15" t="s">
        <v>444</v>
      </c>
      <c r="D83" s="8">
        <v>7669265.0499999998</v>
      </c>
      <c r="E83" s="8">
        <v>665851.4</v>
      </c>
      <c r="F83" s="49">
        <f t="shared" si="1"/>
        <v>7003413.6499999994</v>
      </c>
    </row>
    <row r="84" spans="1:6" ht="25.5" customHeight="1" x14ac:dyDescent="0.25">
      <c r="A84" s="13" t="s">
        <v>357</v>
      </c>
      <c r="B84" s="14" t="s">
        <v>330</v>
      </c>
      <c r="C84" s="15" t="s">
        <v>445</v>
      </c>
      <c r="D84" s="8">
        <v>7003387.0800000001</v>
      </c>
      <c r="E84" s="8">
        <v>0</v>
      </c>
      <c r="F84" s="49">
        <f t="shared" si="1"/>
        <v>7003387.0800000001</v>
      </c>
    </row>
    <row r="85" spans="1:6" ht="24.75" customHeight="1" x14ac:dyDescent="0.25">
      <c r="A85" s="13" t="s">
        <v>359</v>
      </c>
      <c r="B85" s="14" t="s">
        <v>330</v>
      </c>
      <c r="C85" s="15" t="s">
        <v>446</v>
      </c>
      <c r="D85" s="8">
        <v>7003387.0800000001</v>
      </c>
      <c r="E85" s="8">
        <v>0</v>
      </c>
      <c r="F85" s="49">
        <f t="shared" si="1"/>
        <v>7003387.0800000001</v>
      </c>
    </row>
    <row r="86" spans="1:6" x14ac:dyDescent="0.25">
      <c r="A86" s="13" t="s">
        <v>361</v>
      </c>
      <c r="B86" s="14" t="s">
        <v>330</v>
      </c>
      <c r="C86" s="15" t="s">
        <v>447</v>
      </c>
      <c r="D86" s="8">
        <v>7003387.0800000001</v>
      </c>
      <c r="E86" s="8">
        <v>0</v>
      </c>
      <c r="F86" s="49">
        <f t="shared" si="1"/>
        <v>7003387.0800000001</v>
      </c>
    </row>
    <row r="87" spans="1:6" x14ac:dyDescent="0.25">
      <c r="A87" s="13" t="s">
        <v>372</v>
      </c>
      <c r="B87" s="14" t="s">
        <v>330</v>
      </c>
      <c r="C87" s="15" t="s">
        <v>448</v>
      </c>
      <c r="D87" s="8">
        <v>665877.97</v>
      </c>
      <c r="E87" s="8">
        <v>665851.4</v>
      </c>
      <c r="F87" s="49">
        <f t="shared" si="1"/>
        <v>26.569999999948777</v>
      </c>
    </row>
    <row r="88" spans="1:6" ht="39.75" customHeight="1" x14ac:dyDescent="0.25">
      <c r="A88" s="13" t="s">
        <v>449</v>
      </c>
      <c r="B88" s="14" t="s">
        <v>330</v>
      </c>
      <c r="C88" s="15" t="s">
        <v>450</v>
      </c>
      <c r="D88" s="8">
        <v>665877.97</v>
      </c>
      <c r="E88" s="8">
        <v>665851.4</v>
      </c>
      <c r="F88" s="49">
        <f t="shared" si="1"/>
        <v>26.569999999948777</v>
      </c>
    </row>
    <row r="89" spans="1:6" ht="39" customHeight="1" x14ac:dyDescent="0.25">
      <c r="A89" s="13" t="s">
        <v>451</v>
      </c>
      <c r="B89" s="14" t="s">
        <v>330</v>
      </c>
      <c r="C89" s="15" t="s">
        <v>452</v>
      </c>
      <c r="D89" s="8">
        <v>665877.97</v>
      </c>
      <c r="E89" s="8">
        <v>665851.4</v>
      </c>
      <c r="F89" s="49">
        <f t="shared" si="1"/>
        <v>26.569999999948777</v>
      </c>
    </row>
    <row r="90" spans="1:6" x14ac:dyDescent="0.25">
      <c r="A90" s="13" t="s">
        <v>453</v>
      </c>
      <c r="B90" s="14" t="s">
        <v>330</v>
      </c>
      <c r="C90" s="15" t="s">
        <v>454</v>
      </c>
      <c r="D90" s="8">
        <v>246127829.38999999</v>
      </c>
      <c r="E90" s="8">
        <v>295000</v>
      </c>
      <c r="F90" s="49">
        <f t="shared" si="1"/>
        <v>245832829.38999999</v>
      </c>
    </row>
    <row r="91" spans="1:6" ht="27.75" customHeight="1" x14ac:dyDescent="0.25">
      <c r="A91" s="13" t="s">
        <v>357</v>
      </c>
      <c r="B91" s="14" t="s">
        <v>330</v>
      </c>
      <c r="C91" s="15" t="s">
        <v>455</v>
      </c>
      <c r="D91" s="8">
        <v>37049906</v>
      </c>
      <c r="E91" s="8">
        <v>295000</v>
      </c>
      <c r="F91" s="49">
        <f t="shared" si="1"/>
        <v>36754906</v>
      </c>
    </row>
    <row r="92" spans="1:6" ht="23.25" x14ac:dyDescent="0.25">
      <c r="A92" s="13" t="s">
        <v>359</v>
      </c>
      <c r="B92" s="14" t="s">
        <v>330</v>
      </c>
      <c r="C92" s="15" t="s">
        <v>456</v>
      </c>
      <c r="D92" s="8">
        <v>37049906</v>
      </c>
      <c r="E92" s="8">
        <v>295000</v>
      </c>
      <c r="F92" s="49">
        <f t="shared" si="1"/>
        <v>36754906</v>
      </c>
    </row>
    <row r="93" spans="1:6" x14ac:dyDescent="0.25">
      <c r="A93" s="13" t="s">
        <v>361</v>
      </c>
      <c r="B93" s="14" t="s">
        <v>330</v>
      </c>
      <c r="C93" s="15" t="s">
        <v>457</v>
      </c>
      <c r="D93" s="8">
        <v>37049906</v>
      </c>
      <c r="E93" s="8">
        <v>295000</v>
      </c>
      <c r="F93" s="49">
        <f t="shared" si="1"/>
        <v>36754906</v>
      </c>
    </row>
    <row r="94" spans="1:6" ht="25.5" customHeight="1" x14ac:dyDescent="0.25">
      <c r="A94" s="13" t="s">
        <v>458</v>
      </c>
      <c r="B94" s="14" t="s">
        <v>330</v>
      </c>
      <c r="C94" s="15" t="s">
        <v>459</v>
      </c>
      <c r="D94" s="8">
        <v>209077923.38999999</v>
      </c>
      <c r="E94" s="8">
        <v>0</v>
      </c>
      <c r="F94" s="49">
        <f t="shared" si="1"/>
        <v>209077923.38999999</v>
      </c>
    </row>
    <row r="95" spans="1:6" x14ac:dyDescent="0.25">
      <c r="A95" s="13" t="s">
        <v>460</v>
      </c>
      <c r="B95" s="14" t="s">
        <v>330</v>
      </c>
      <c r="C95" s="15" t="s">
        <v>461</v>
      </c>
      <c r="D95" s="8">
        <v>209077923.38999999</v>
      </c>
      <c r="E95" s="8">
        <v>0</v>
      </c>
      <c r="F95" s="49">
        <f t="shared" si="1"/>
        <v>209077923.38999999</v>
      </c>
    </row>
    <row r="96" spans="1:6" ht="26.25" customHeight="1" x14ac:dyDescent="0.25">
      <c r="A96" s="13" t="s">
        <v>462</v>
      </c>
      <c r="B96" s="14" t="s">
        <v>330</v>
      </c>
      <c r="C96" s="15" t="s">
        <v>463</v>
      </c>
      <c r="D96" s="8">
        <v>209077923.38999999</v>
      </c>
      <c r="E96" s="8">
        <v>0</v>
      </c>
      <c r="F96" s="49">
        <f t="shared" si="1"/>
        <v>209077923.38999999</v>
      </c>
    </row>
    <row r="97" spans="1:6" x14ac:dyDescent="0.25">
      <c r="A97" s="13" t="s">
        <v>464</v>
      </c>
      <c r="B97" s="14" t="s">
        <v>330</v>
      </c>
      <c r="C97" s="15" t="s">
        <v>465</v>
      </c>
      <c r="D97" s="8">
        <v>10500000</v>
      </c>
      <c r="E97" s="8">
        <v>0</v>
      </c>
      <c r="F97" s="49">
        <f t="shared" si="1"/>
        <v>10500000</v>
      </c>
    </row>
    <row r="98" spans="1:6" ht="23.25" x14ac:dyDescent="0.25">
      <c r="A98" s="13" t="s">
        <v>357</v>
      </c>
      <c r="B98" s="14" t="s">
        <v>330</v>
      </c>
      <c r="C98" s="15" t="s">
        <v>466</v>
      </c>
      <c r="D98" s="8">
        <v>10500000</v>
      </c>
      <c r="E98" s="8">
        <v>0</v>
      </c>
      <c r="F98" s="49">
        <f t="shared" si="1"/>
        <v>10500000</v>
      </c>
    </row>
    <row r="99" spans="1:6" ht="25.5" customHeight="1" x14ac:dyDescent="0.25">
      <c r="A99" s="13" t="s">
        <v>359</v>
      </c>
      <c r="B99" s="14" t="s">
        <v>330</v>
      </c>
      <c r="C99" s="15" t="s">
        <v>467</v>
      </c>
      <c r="D99" s="8">
        <v>10500000</v>
      </c>
      <c r="E99" s="8">
        <v>0</v>
      </c>
      <c r="F99" s="49">
        <f t="shared" si="1"/>
        <v>10500000</v>
      </c>
    </row>
    <row r="100" spans="1:6" ht="18" customHeight="1" x14ac:dyDescent="0.25">
      <c r="A100" s="13" t="s">
        <v>361</v>
      </c>
      <c r="B100" s="14" t="s">
        <v>330</v>
      </c>
      <c r="C100" s="15" t="s">
        <v>468</v>
      </c>
      <c r="D100" s="8">
        <v>10500000</v>
      </c>
      <c r="E100" s="8">
        <v>0</v>
      </c>
      <c r="F100" s="49">
        <f t="shared" si="1"/>
        <v>10500000</v>
      </c>
    </row>
    <row r="101" spans="1:6" ht="17.25" customHeight="1" x14ac:dyDescent="0.25">
      <c r="A101" s="13" t="s">
        <v>469</v>
      </c>
      <c r="B101" s="14" t="s">
        <v>330</v>
      </c>
      <c r="C101" s="15" t="s">
        <v>470</v>
      </c>
      <c r="D101" s="8">
        <v>370000</v>
      </c>
      <c r="E101" s="8">
        <v>0</v>
      </c>
      <c r="F101" s="49">
        <f t="shared" si="1"/>
        <v>370000</v>
      </c>
    </row>
    <row r="102" spans="1:6" ht="26.25" customHeight="1" x14ac:dyDescent="0.25">
      <c r="A102" s="13" t="s">
        <v>357</v>
      </c>
      <c r="B102" s="14" t="s">
        <v>330</v>
      </c>
      <c r="C102" s="15" t="s">
        <v>471</v>
      </c>
      <c r="D102" s="8">
        <v>325000</v>
      </c>
      <c r="E102" s="8">
        <v>0</v>
      </c>
      <c r="F102" s="49">
        <f t="shared" si="1"/>
        <v>325000</v>
      </c>
    </row>
    <row r="103" spans="1:6" ht="26.25" customHeight="1" x14ac:dyDescent="0.25">
      <c r="A103" s="13" t="s">
        <v>359</v>
      </c>
      <c r="B103" s="14" t="s">
        <v>330</v>
      </c>
      <c r="C103" s="15" t="s">
        <v>472</v>
      </c>
      <c r="D103" s="8">
        <v>325000</v>
      </c>
      <c r="E103" s="8">
        <v>0</v>
      </c>
      <c r="F103" s="49">
        <f t="shared" si="1"/>
        <v>325000</v>
      </c>
    </row>
    <row r="104" spans="1:6" x14ac:dyDescent="0.25">
      <c r="A104" s="13" t="s">
        <v>361</v>
      </c>
      <c r="B104" s="14" t="s">
        <v>330</v>
      </c>
      <c r="C104" s="15" t="s">
        <v>473</v>
      </c>
      <c r="D104" s="8">
        <v>325000</v>
      </c>
      <c r="E104" s="8">
        <v>0</v>
      </c>
      <c r="F104" s="49">
        <f t="shared" si="1"/>
        <v>325000</v>
      </c>
    </row>
    <row r="105" spans="1:6" x14ac:dyDescent="0.25">
      <c r="A105" s="13" t="s">
        <v>372</v>
      </c>
      <c r="B105" s="14" t="s">
        <v>330</v>
      </c>
      <c r="C105" s="15" t="s">
        <v>474</v>
      </c>
      <c r="D105" s="8">
        <v>45000</v>
      </c>
      <c r="E105" s="8">
        <v>0</v>
      </c>
      <c r="F105" s="49">
        <f t="shared" si="1"/>
        <v>45000</v>
      </c>
    </row>
    <row r="106" spans="1:6" ht="39" customHeight="1" x14ac:dyDescent="0.25">
      <c r="A106" s="13" t="s">
        <v>449</v>
      </c>
      <c r="B106" s="14" t="s">
        <v>330</v>
      </c>
      <c r="C106" s="15" t="s">
        <v>475</v>
      </c>
      <c r="D106" s="8">
        <v>45000</v>
      </c>
      <c r="E106" s="8">
        <v>0</v>
      </c>
      <c r="F106" s="49">
        <f t="shared" si="1"/>
        <v>45000</v>
      </c>
    </row>
    <row r="107" spans="1:6" ht="36.75" customHeight="1" x14ac:dyDescent="0.25">
      <c r="A107" s="13" t="s">
        <v>451</v>
      </c>
      <c r="B107" s="14" t="s">
        <v>330</v>
      </c>
      <c r="C107" s="15" t="s">
        <v>476</v>
      </c>
      <c r="D107" s="8">
        <v>45000</v>
      </c>
      <c r="E107" s="8">
        <v>0</v>
      </c>
      <c r="F107" s="49">
        <f t="shared" si="1"/>
        <v>45000</v>
      </c>
    </row>
    <row r="108" spans="1:6" x14ac:dyDescent="0.25">
      <c r="A108" s="13" t="s">
        <v>477</v>
      </c>
      <c r="B108" s="14" t="s">
        <v>330</v>
      </c>
      <c r="C108" s="15" t="s">
        <v>478</v>
      </c>
      <c r="D108" s="8">
        <v>116412466.67</v>
      </c>
      <c r="E108" s="8">
        <v>10012822.369999999</v>
      </c>
      <c r="F108" s="49">
        <f t="shared" si="1"/>
        <v>106399644.3</v>
      </c>
    </row>
    <row r="109" spans="1:6" x14ac:dyDescent="0.25">
      <c r="A109" s="13" t="s">
        <v>479</v>
      </c>
      <c r="B109" s="14" t="s">
        <v>330</v>
      </c>
      <c r="C109" s="15" t="s">
        <v>480</v>
      </c>
      <c r="D109" s="8">
        <v>600000</v>
      </c>
      <c r="E109" s="8">
        <v>119276.96</v>
      </c>
      <c r="F109" s="49">
        <f t="shared" si="1"/>
        <v>480723.04</v>
      </c>
    </row>
    <row r="110" spans="1:6" ht="24.75" customHeight="1" x14ac:dyDescent="0.25">
      <c r="A110" s="13" t="s">
        <v>357</v>
      </c>
      <c r="B110" s="14" t="s">
        <v>330</v>
      </c>
      <c r="C110" s="15" t="s">
        <v>481</v>
      </c>
      <c r="D110" s="8">
        <v>600000</v>
      </c>
      <c r="E110" s="8">
        <v>119276.96</v>
      </c>
      <c r="F110" s="49">
        <f t="shared" si="1"/>
        <v>480723.04</v>
      </c>
    </row>
    <row r="111" spans="1:6" ht="26.25" customHeight="1" x14ac:dyDescent="0.25">
      <c r="A111" s="13" t="s">
        <v>359</v>
      </c>
      <c r="B111" s="14" t="s">
        <v>330</v>
      </c>
      <c r="C111" s="15" t="s">
        <v>482</v>
      </c>
      <c r="D111" s="8">
        <v>600000</v>
      </c>
      <c r="E111" s="8">
        <v>119276.96</v>
      </c>
      <c r="F111" s="49">
        <f t="shared" si="1"/>
        <v>480723.04</v>
      </c>
    </row>
    <row r="112" spans="1:6" x14ac:dyDescent="0.25">
      <c r="A112" s="13" t="s">
        <v>361</v>
      </c>
      <c r="B112" s="14" t="s">
        <v>330</v>
      </c>
      <c r="C112" s="15" t="s">
        <v>483</v>
      </c>
      <c r="D112" s="8">
        <v>600000</v>
      </c>
      <c r="E112" s="8">
        <v>119276.96</v>
      </c>
      <c r="F112" s="49">
        <f t="shared" si="1"/>
        <v>480723.04</v>
      </c>
    </row>
    <row r="113" spans="1:6" x14ac:dyDescent="0.25">
      <c r="A113" s="13" t="s">
        <v>484</v>
      </c>
      <c r="B113" s="14" t="s">
        <v>330</v>
      </c>
      <c r="C113" s="15" t="s">
        <v>485</v>
      </c>
      <c r="D113" s="8">
        <v>43768469.210000001</v>
      </c>
      <c r="E113" s="8">
        <v>1398450.55</v>
      </c>
      <c r="F113" s="49">
        <f t="shared" si="1"/>
        <v>42370018.660000004</v>
      </c>
    </row>
    <row r="114" spans="1:6" ht="27.75" customHeight="1" x14ac:dyDescent="0.25">
      <c r="A114" s="13" t="s">
        <v>357</v>
      </c>
      <c r="B114" s="14" t="s">
        <v>330</v>
      </c>
      <c r="C114" s="15" t="s">
        <v>486</v>
      </c>
      <c r="D114" s="8">
        <v>42234920</v>
      </c>
      <c r="E114" s="8">
        <v>610946.99</v>
      </c>
      <c r="F114" s="49">
        <f t="shared" si="1"/>
        <v>41623973.009999998</v>
      </c>
    </row>
    <row r="115" spans="1:6" ht="23.25" x14ac:dyDescent="0.25">
      <c r="A115" s="13" t="s">
        <v>359</v>
      </c>
      <c r="B115" s="14" t="s">
        <v>330</v>
      </c>
      <c r="C115" s="15" t="s">
        <v>487</v>
      </c>
      <c r="D115" s="8">
        <v>42234920</v>
      </c>
      <c r="E115" s="8">
        <v>610946.99</v>
      </c>
      <c r="F115" s="49">
        <f t="shared" si="1"/>
        <v>41623973.009999998</v>
      </c>
    </row>
    <row r="116" spans="1:6" ht="23.25" x14ac:dyDescent="0.25">
      <c r="A116" s="13" t="s">
        <v>488</v>
      </c>
      <c r="B116" s="14" t="s">
        <v>330</v>
      </c>
      <c r="C116" s="15" t="s">
        <v>489</v>
      </c>
      <c r="D116" s="8">
        <v>16170600</v>
      </c>
      <c r="E116" s="8">
        <v>0</v>
      </c>
      <c r="F116" s="49">
        <f t="shared" si="1"/>
        <v>16170600</v>
      </c>
    </row>
    <row r="117" spans="1:6" x14ac:dyDescent="0.25">
      <c r="A117" s="13" t="s">
        <v>361</v>
      </c>
      <c r="B117" s="14" t="s">
        <v>330</v>
      </c>
      <c r="C117" s="15" t="s">
        <v>490</v>
      </c>
      <c r="D117" s="8">
        <v>25444320</v>
      </c>
      <c r="E117" s="8">
        <v>445000</v>
      </c>
      <c r="F117" s="49">
        <f t="shared" si="1"/>
        <v>24999320</v>
      </c>
    </row>
    <row r="118" spans="1:6" x14ac:dyDescent="0.25">
      <c r="A118" s="13" t="s">
        <v>402</v>
      </c>
      <c r="B118" s="14" t="s">
        <v>330</v>
      </c>
      <c r="C118" s="15" t="s">
        <v>491</v>
      </c>
      <c r="D118" s="8">
        <v>620000</v>
      </c>
      <c r="E118" s="8">
        <v>165946.99</v>
      </c>
      <c r="F118" s="49">
        <f t="shared" si="1"/>
        <v>454053.01</v>
      </c>
    </row>
    <row r="119" spans="1:6" x14ac:dyDescent="0.25">
      <c r="A119" s="13" t="s">
        <v>372</v>
      </c>
      <c r="B119" s="14" t="s">
        <v>330</v>
      </c>
      <c r="C119" s="15" t="s">
        <v>492</v>
      </c>
      <c r="D119" s="8">
        <v>1533549.21</v>
      </c>
      <c r="E119" s="8">
        <v>787503.56</v>
      </c>
      <c r="F119" s="49">
        <f t="shared" si="1"/>
        <v>746045.64999999991</v>
      </c>
    </row>
    <row r="120" spans="1:6" ht="37.5" customHeight="1" x14ac:dyDescent="0.25">
      <c r="A120" s="13" t="s">
        <v>449</v>
      </c>
      <c r="B120" s="14" t="s">
        <v>330</v>
      </c>
      <c r="C120" s="15" t="s">
        <v>493</v>
      </c>
      <c r="D120" s="8">
        <v>1533549.21</v>
      </c>
      <c r="E120" s="8">
        <v>787503.56</v>
      </c>
      <c r="F120" s="49">
        <f t="shared" si="1"/>
        <v>746045.64999999991</v>
      </c>
    </row>
    <row r="121" spans="1:6" ht="34.5" x14ac:dyDescent="0.25">
      <c r="A121" s="13" t="s">
        <v>451</v>
      </c>
      <c r="B121" s="14" t="s">
        <v>330</v>
      </c>
      <c r="C121" s="15" t="s">
        <v>494</v>
      </c>
      <c r="D121" s="8">
        <v>1533549.21</v>
      </c>
      <c r="E121" s="8">
        <v>787503.56</v>
      </c>
      <c r="F121" s="49">
        <f t="shared" si="1"/>
        <v>746045.64999999991</v>
      </c>
    </row>
    <row r="122" spans="1:6" x14ac:dyDescent="0.25">
      <c r="A122" s="13" t="s">
        <v>495</v>
      </c>
      <c r="B122" s="14" t="s">
        <v>330</v>
      </c>
      <c r="C122" s="15" t="s">
        <v>496</v>
      </c>
      <c r="D122" s="8">
        <v>72023127.290000007</v>
      </c>
      <c r="E122" s="8">
        <v>8489877.3200000003</v>
      </c>
      <c r="F122" s="49">
        <f t="shared" si="1"/>
        <v>63533249.970000006</v>
      </c>
    </row>
    <row r="123" spans="1:6" ht="36.75" customHeight="1" x14ac:dyDescent="0.25">
      <c r="A123" s="13" t="s">
        <v>335</v>
      </c>
      <c r="B123" s="14" t="s">
        <v>330</v>
      </c>
      <c r="C123" s="15" t="s">
        <v>497</v>
      </c>
      <c r="D123" s="8">
        <v>21372099</v>
      </c>
      <c r="E123" s="8">
        <v>5038318.0999999996</v>
      </c>
      <c r="F123" s="49">
        <f t="shared" si="1"/>
        <v>16333780.9</v>
      </c>
    </row>
    <row r="124" spans="1:6" ht="16.5" customHeight="1" x14ac:dyDescent="0.25">
      <c r="A124" s="13" t="s">
        <v>386</v>
      </c>
      <c r="B124" s="14" t="s">
        <v>330</v>
      </c>
      <c r="C124" s="15" t="s">
        <v>498</v>
      </c>
      <c r="D124" s="8">
        <v>21372099</v>
      </c>
      <c r="E124" s="8">
        <v>5038318.0999999996</v>
      </c>
      <c r="F124" s="49">
        <f t="shared" si="1"/>
        <v>16333780.9</v>
      </c>
    </row>
    <row r="125" spans="1:6" x14ac:dyDescent="0.25">
      <c r="A125" s="13" t="s">
        <v>388</v>
      </c>
      <c r="B125" s="14" t="s">
        <v>330</v>
      </c>
      <c r="C125" s="15" t="s">
        <v>499</v>
      </c>
      <c r="D125" s="8">
        <v>16414823</v>
      </c>
      <c r="E125" s="8">
        <v>3865927.95</v>
      </c>
      <c r="F125" s="49">
        <f t="shared" si="1"/>
        <v>12548895.050000001</v>
      </c>
    </row>
    <row r="126" spans="1:6" ht="31.5" customHeight="1" x14ac:dyDescent="0.25">
      <c r="A126" s="13" t="s">
        <v>392</v>
      </c>
      <c r="B126" s="14" t="s">
        <v>330</v>
      </c>
      <c r="C126" s="15" t="s">
        <v>500</v>
      </c>
      <c r="D126" s="8">
        <v>4957276</v>
      </c>
      <c r="E126" s="8">
        <v>1172390.1499999999</v>
      </c>
      <c r="F126" s="49">
        <f t="shared" si="1"/>
        <v>3784885.85</v>
      </c>
    </row>
    <row r="127" spans="1:6" ht="25.5" customHeight="1" x14ac:dyDescent="0.25">
      <c r="A127" s="13" t="s">
        <v>357</v>
      </c>
      <c r="B127" s="14" t="s">
        <v>330</v>
      </c>
      <c r="C127" s="15" t="s">
        <v>501</v>
      </c>
      <c r="D127" s="8">
        <v>50534923.289999999</v>
      </c>
      <c r="E127" s="8">
        <v>3433427.22</v>
      </c>
      <c r="F127" s="49">
        <f t="shared" si="1"/>
        <v>47101496.07</v>
      </c>
    </row>
    <row r="128" spans="1:6" ht="30" customHeight="1" x14ac:dyDescent="0.25">
      <c r="A128" s="13" t="s">
        <v>359</v>
      </c>
      <c r="B128" s="14" t="s">
        <v>330</v>
      </c>
      <c r="C128" s="15" t="s">
        <v>502</v>
      </c>
      <c r="D128" s="8">
        <v>50534923.289999999</v>
      </c>
      <c r="E128" s="8">
        <v>3433427.22</v>
      </c>
      <c r="F128" s="49">
        <f t="shared" si="1"/>
        <v>47101496.07</v>
      </c>
    </row>
    <row r="129" spans="1:6" x14ac:dyDescent="0.25">
      <c r="A129" s="13" t="s">
        <v>361</v>
      </c>
      <c r="B129" s="14" t="s">
        <v>330</v>
      </c>
      <c r="C129" s="15" t="s">
        <v>503</v>
      </c>
      <c r="D129" s="8">
        <v>47129983.289999999</v>
      </c>
      <c r="E129" s="8">
        <v>2519461.61</v>
      </c>
      <c r="F129" s="49">
        <f t="shared" si="1"/>
        <v>44610521.68</v>
      </c>
    </row>
    <row r="130" spans="1:6" x14ac:dyDescent="0.25">
      <c r="A130" s="13" t="s">
        <v>402</v>
      </c>
      <c r="B130" s="14" t="s">
        <v>330</v>
      </c>
      <c r="C130" s="15" t="s">
        <v>504</v>
      </c>
      <c r="D130" s="8">
        <v>3404940</v>
      </c>
      <c r="E130" s="8">
        <v>913965.61</v>
      </c>
      <c r="F130" s="49">
        <f t="shared" si="1"/>
        <v>2490974.39</v>
      </c>
    </row>
    <row r="131" spans="1:6" x14ac:dyDescent="0.25">
      <c r="A131" s="13" t="s">
        <v>372</v>
      </c>
      <c r="B131" s="14" t="s">
        <v>330</v>
      </c>
      <c r="C131" s="15" t="s">
        <v>505</v>
      </c>
      <c r="D131" s="8">
        <v>116105</v>
      </c>
      <c r="E131" s="8">
        <v>18132</v>
      </c>
      <c r="F131" s="49">
        <f t="shared" si="1"/>
        <v>97973</v>
      </c>
    </row>
    <row r="132" spans="1:6" x14ac:dyDescent="0.25">
      <c r="A132" s="13" t="s">
        <v>374</v>
      </c>
      <c r="B132" s="14" t="s">
        <v>330</v>
      </c>
      <c r="C132" s="15" t="s">
        <v>506</v>
      </c>
      <c r="D132" s="8">
        <v>116105</v>
      </c>
      <c r="E132" s="8">
        <v>18132</v>
      </c>
      <c r="F132" s="49">
        <f t="shared" si="1"/>
        <v>97973</v>
      </c>
    </row>
    <row r="133" spans="1:6" x14ac:dyDescent="0.25">
      <c r="A133" s="13" t="s">
        <v>418</v>
      </c>
      <c r="B133" s="14" t="s">
        <v>330</v>
      </c>
      <c r="C133" s="15" t="s">
        <v>507</v>
      </c>
      <c r="D133" s="8">
        <v>86105</v>
      </c>
      <c r="E133" s="8">
        <v>18132</v>
      </c>
      <c r="F133" s="49">
        <f t="shared" si="1"/>
        <v>67973</v>
      </c>
    </row>
    <row r="134" spans="1:6" x14ac:dyDescent="0.25">
      <c r="A134" s="13" t="s">
        <v>376</v>
      </c>
      <c r="B134" s="14" t="s">
        <v>330</v>
      </c>
      <c r="C134" s="15" t="s">
        <v>508</v>
      </c>
      <c r="D134" s="8">
        <v>30000</v>
      </c>
      <c r="E134" s="8">
        <v>0</v>
      </c>
      <c r="F134" s="49">
        <f t="shared" si="1"/>
        <v>30000</v>
      </c>
    </row>
    <row r="135" spans="1:6" x14ac:dyDescent="0.25">
      <c r="A135" s="13" t="s">
        <v>509</v>
      </c>
      <c r="B135" s="14" t="s">
        <v>330</v>
      </c>
      <c r="C135" s="15" t="s">
        <v>510</v>
      </c>
      <c r="D135" s="8">
        <v>20870.169999999998</v>
      </c>
      <c r="E135" s="8">
        <v>5217.54</v>
      </c>
      <c r="F135" s="49">
        <f t="shared" si="1"/>
        <v>15652.629999999997</v>
      </c>
    </row>
    <row r="136" spans="1:6" ht="27.75" customHeight="1" x14ac:dyDescent="0.25">
      <c r="A136" s="13" t="s">
        <v>357</v>
      </c>
      <c r="B136" s="14" t="s">
        <v>330</v>
      </c>
      <c r="C136" s="15" t="s">
        <v>511</v>
      </c>
      <c r="D136" s="8">
        <v>20870.169999999998</v>
      </c>
      <c r="E136" s="8">
        <v>5217.54</v>
      </c>
      <c r="F136" s="49">
        <f t="shared" ref="F136:F199" si="2">D136-E136</f>
        <v>15652.629999999997</v>
      </c>
    </row>
    <row r="137" spans="1:6" ht="25.5" customHeight="1" x14ac:dyDescent="0.25">
      <c r="A137" s="13" t="s">
        <v>359</v>
      </c>
      <c r="B137" s="14" t="s">
        <v>330</v>
      </c>
      <c r="C137" s="15" t="s">
        <v>512</v>
      </c>
      <c r="D137" s="8">
        <v>20870.169999999998</v>
      </c>
      <c r="E137" s="8">
        <v>5217.54</v>
      </c>
      <c r="F137" s="49">
        <f t="shared" si="2"/>
        <v>15652.629999999997</v>
      </c>
    </row>
    <row r="138" spans="1:6" x14ac:dyDescent="0.25">
      <c r="A138" s="13" t="s">
        <v>361</v>
      </c>
      <c r="B138" s="14" t="s">
        <v>330</v>
      </c>
      <c r="C138" s="15" t="s">
        <v>513</v>
      </c>
      <c r="D138" s="8">
        <v>20870.169999999998</v>
      </c>
      <c r="E138" s="8">
        <v>5217.54</v>
      </c>
      <c r="F138" s="49">
        <f t="shared" si="2"/>
        <v>15652.629999999997</v>
      </c>
    </row>
    <row r="139" spans="1:6" x14ac:dyDescent="0.25">
      <c r="A139" s="13" t="s">
        <v>514</v>
      </c>
      <c r="B139" s="14" t="s">
        <v>330</v>
      </c>
      <c r="C139" s="15" t="s">
        <v>515</v>
      </c>
      <c r="D139" s="8">
        <v>554289538.47000003</v>
      </c>
      <c r="E139" s="8">
        <v>113685698.14</v>
      </c>
      <c r="F139" s="49">
        <f t="shared" si="2"/>
        <v>440603840.33000004</v>
      </c>
    </row>
    <row r="140" spans="1:6" x14ac:dyDescent="0.25">
      <c r="A140" s="13" t="s">
        <v>516</v>
      </c>
      <c r="B140" s="14" t="s">
        <v>330</v>
      </c>
      <c r="C140" s="15" t="s">
        <v>517</v>
      </c>
      <c r="D140" s="8">
        <v>111005365.94</v>
      </c>
      <c r="E140" s="8">
        <v>21860558.449999999</v>
      </c>
      <c r="F140" s="49">
        <f t="shared" si="2"/>
        <v>89144807.489999995</v>
      </c>
    </row>
    <row r="141" spans="1:6" ht="24.75" customHeight="1" x14ac:dyDescent="0.25">
      <c r="A141" s="13" t="s">
        <v>404</v>
      </c>
      <c r="B141" s="14" t="s">
        <v>330</v>
      </c>
      <c r="C141" s="15" t="s">
        <v>518</v>
      </c>
      <c r="D141" s="8">
        <v>111005365.94</v>
      </c>
      <c r="E141" s="8">
        <v>21860558.449999999</v>
      </c>
      <c r="F141" s="49">
        <f t="shared" si="2"/>
        <v>89144807.489999995</v>
      </c>
    </row>
    <row r="142" spans="1:6" x14ac:dyDescent="0.25">
      <c r="A142" s="13" t="s">
        <v>519</v>
      </c>
      <c r="B142" s="14" t="s">
        <v>330</v>
      </c>
      <c r="C142" s="15" t="s">
        <v>520</v>
      </c>
      <c r="D142" s="8">
        <v>111005365.94</v>
      </c>
      <c r="E142" s="8">
        <v>21860558.449999999</v>
      </c>
      <c r="F142" s="49">
        <f t="shared" si="2"/>
        <v>89144807.489999995</v>
      </c>
    </row>
    <row r="143" spans="1:6" ht="38.25" customHeight="1" x14ac:dyDescent="0.25">
      <c r="A143" s="13" t="s">
        <v>521</v>
      </c>
      <c r="B143" s="14" t="s">
        <v>330</v>
      </c>
      <c r="C143" s="15" t="s">
        <v>522</v>
      </c>
      <c r="D143" s="8">
        <v>101903584.94</v>
      </c>
      <c r="E143" s="8">
        <v>21373158.18</v>
      </c>
      <c r="F143" s="49">
        <f t="shared" si="2"/>
        <v>80530426.75999999</v>
      </c>
    </row>
    <row r="144" spans="1:6" x14ac:dyDescent="0.25">
      <c r="A144" s="13" t="s">
        <v>523</v>
      </c>
      <c r="B144" s="14" t="s">
        <v>330</v>
      </c>
      <c r="C144" s="15" t="s">
        <v>524</v>
      </c>
      <c r="D144" s="8">
        <v>9101781</v>
      </c>
      <c r="E144" s="8">
        <v>487400.27</v>
      </c>
      <c r="F144" s="49">
        <f t="shared" si="2"/>
        <v>8614380.7300000004</v>
      </c>
    </row>
    <row r="145" spans="1:6" x14ac:dyDescent="0.25">
      <c r="A145" s="13" t="s">
        <v>525</v>
      </c>
      <c r="B145" s="14" t="s">
        <v>330</v>
      </c>
      <c r="C145" s="15" t="s">
        <v>526</v>
      </c>
      <c r="D145" s="8">
        <v>337417921.68000001</v>
      </c>
      <c r="E145" s="8">
        <v>71859376.079999998</v>
      </c>
      <c r="F145" s="49">
        <f t="shared" si="2"/>
        <v>265558545.60000002</v>
      </c>
    </row>
    <row r="146" spans="1:6" ht="27.75" customHeight="1" x14ac:dyDescent="0.25">
      <c r="A146" s="13" t="s">
        <v>404</v>
      </c>
      <c r="B146" s="14" t="s">
        <v>330</v>
      </c>
      <c r="C146" s="15" t="s">
        <v>527</v>
      </c>
      <c r="D146" s="8">
        <v>337417921.68000001</v>
      </c>
      <c r="E146" s="8">
        <v>71859376.079999998</v>
      </c>
      <c r="F146" s="49">
        <f t="shared" si="2"/>
        <v>265558545.60000002</v>
      </c>
    </row>
    <row r="147" spans="1:6" x14ac:dyDescent="0.25">
      <c r="A147" s="13" t="s">
        <v>519</v>
      </c>
      <c r="B147" s="14" t="s">
        <v>330</v>
      </c>
      <c r="C147" s="15" t="s">
        <v>528</v>
      </c>
      <c r="D147" s="8">
        <v>337417921.68000001</v>
      </c>
      <c r="E147" s="8">
        <v>71859376.079999998</v>
      </c>
      <c r="F147" s="49">
        <f t="shared" si="2"/>
        <v>265558545.60000002</v>
      </c>
    </row>
    <row r="148" spans="1:6" ht="37.5" customHeight="1" x14ac:dyDescent="0.25">
      <c r="A148" s="13" t="s">
        <v>521</v>
      </c>
      <c r="B148" s="14" t="s">
        <v>330</v>
      </c>
      <c r="C148" s="15" t="s">
        <v>529</v>
      </c>
      <c r="D148" s="8">
        <v>287160460.51999998</v>
      </c>
      <c r="E148" s="8">
        <v>65212823.289999999</v>
      </c>
      <c r="F148" s="49">
        <f t="shared" si="2"/>
        <v>221947637.22999999</v>
      </c>
    </row>
    <row r="149" spans="1:6" x14ac:dyDescent="0.25">
      <c r="A149" s="13" t="s">
        <v>523</v>
      </c>
      <c r="B149" s="14" t="s">
        <v>330</v>
      </c>
      <c r="C149" s="15" t="s">
        <v>530</v>
      </c>
      <c r="D149" s="8">
        <v>50257461.159999996</v>
      </c>
      <c r="E149" s="8">
        <v>6646552.79</v>
      </c>
      <c r="F149" s="49">
        <f t="shared" si="2"/>
        <v>43610908.369999997</v>
      </c>
    </row>
    <row r="150" spans="1:6" x14ac:dyDescent="0.25">
      <c r="A150" s="13" t="s">
        <v>531</v>
      </c>
      <c r="B150" s="14" t="s">
        <v>330</v>
      </c>
      <c r="C150" s="15" t="s">
        <v>532</v>
      </c>
      <c r="D150" s="8">
        <v>79125970.090000004</v>
      </c>
      <c r="E150" s="8">
        <v>14937220.130000001</v>
      </c>
      <c r="F150" s="49">
        <f t="shared" si="2"/>
        <v>64188749.960000001</v>
      </c>
    </row>
    <row r="151" spans="1:6" ht="24.75" customHeight="1" x14ac:dyDescent="0.25">
      <c r="A151" s="13" t="s">
        <v>404</v>
      </c>
      <c r="B151" s="14" t="s">
        <v>330</v>
      </c>
      <c r="C151" s="15" t="s">
        <v>533</v>
      </c>
      <c r="D151" s="8">
        <v>79125970.090000004</v>
      </c>
      <c r="E151" s="8">
        <v>14937220.130000001</v>
      </c>
      <c r="F151" s="49">
        <f t="shared" si="2"/>
        <v>64188749.960000001</v>
      </c>
    </row>
    <row r="152" spans="1:6" x14ac:dyDescent="0.25">
      <c r="A152" s="13" t="s">
        <v>519</v>
      </c>
      <c r="B152" s="14" t="s">
        <v>330</v>
      </c>
      <c r="C152" s="15" t="s">
        <v>534</v>
      </c>
      <c r="D152" s="8">
        <v>79125970.090000004</v>
      </c>
      <c r="E152" s="8">
        <v>14937220.130000001</v>
      </c>
      <c r="F152" s="49">
        <f t="shared" si="2"/>
        <v>64188749.960000001</v>
      </c>
    </row>
    <row r="153" spans="1:6" ht="37.5" customHeight="1" x14ac:dyDescent="0.25">
      <c r="A153" s="13" t="s">
        <v>521</v>
      </c>
      <c r="B153" s="14" t="s">
        <v>330</v>
      </c>
      <c r="C153" s="15" t="s">
        <v>535</v>
      </c>
      <c r="D153" s="8">
        <v>46895091.969999999</v>
      </c>
      <c r="E153" s="8">
        <v>9084233.1600000001</v>
      </c>
      <c r="F153" s="49">
        <f t="shared" si="2"/>
        <v>37810858.810000002</v>
      </c>
    </row>
    <row r="154" spans="1:6" x14ac:dyDescent="0.25">
      <c r="A154" s="13" t="s">
        <v>523</v>
      </c>
      <c r="B154" s="14" t="s">
        <v>330</v>
      </c>
      <c r="C154" s="15" t="s">
        <v>536</v>
      </c>
      <c r="D154" s="8">
        <v>30921773.120000001</v>
      </c>
      <c r="E154" s="8">
        <v>5566522.29</v>
      </c>
      <c r="F154" s="49">
        <f t="shared" si="2"/>
        <v>25355250.830000002</v>
      </c>
    </row>
    <row r="155" spans="1:6" ht="50.25" customHeight="1" x14ac:dyDescent="0.25">
      <c r="A155" s="13" t="s">
        <v>537</v>
      </c>
      <c r="B155" s="14" t="s">
        <v>330</v>
      </c>
      <c r="C155" s="15" t="s">
        <v>538</v>
      </c>
      <c r="D155" s="8">
        <v>1309105</v>
      </c>
      <c r="E155" s="8">
        <v>286464.68</v>
      </c>
      <c r="F155" s="49">
        <f t="shared" si="2"/>
        <v>1022640.3200000001</v>
      </c>
    </row>
    <row r="156" spans="1:6" x14ac:dyDescent="0.25">
      <c r="A156" s="13" t="s">
        <v>539</v>
      </c>
      <c r="B156" s="14" t="s">
        <v>330</v>
      </c>
      <c r="C156" s="15" t="s">
        <v>540</v>
      </c>
      <c r="D156" s="8">
        <v>200000</v>
      </c>
      <c r="E156" s="8">
        <v>40200</v>
      </c>
      <c r="F156" s="49">
        <f t="shared" si="2"/>
        <v>159800</v>
      </c>
    </row>
    <row r="157" spans="1:6" ht="23.25" x14ac:dyDescent="0.25">
      <c r="A157" s="13" t="s">
        <v>357</v>
      </c>
      <c r="B157" s="14" t="s">
        <v>330</v>
      </c>
      <c r="C157" s="15" t="s">
        <v>541</v>
      </c>
      <c r="D157" s="8">
        <v>200000</v>
      </c>
      <c r="E157" s="8">
        <v>40200</v>
      </c>
      <c r="F157" s="49">
        <f t="shared" si="2"/>
        <v>159800</v>
      </c>
    </row>
    <row r="158" spans="1:6" ht="26.25" customHeight="1" x14ac:dyDescent="0.25">
      <c r="A158" s="13" t="s">
        <v>359</v>
      </c>
      <c r="B158" s="14" t="s">
        <v>330</v>
      </c>
      <c r="C158" s="15" t="s">
        <v>542</v>
      </c>
      <c r="D158" s="8">
        <v>200000</v>
      </c>
      <c r="E158" s="8">
        <v>40200</v>
      </c>
      <c r="F158" s="49">
        <f t="shared" si="2"/>
        <v>159800</v>
      </c>
    </row>
    <row r="159" spans="1:6" x14ac:dyDescent="0.25">
      <c r="A159" s="13" t="s">
        <v>361</v>
      </c>
      <c r="B159" s="14" t="s">
        <v>330</v>
      </c>
      <c r="C159" s="15" t="s">
        <v>543</v>
      </c>
      <c r="D159" s="8">
        <v>200000</v>
      </c>
      <c r="E159" s="8">
        <v>40200</v>
      </c>
      <c r="F159" s="49">
        <f t="shared" si="2"/>
        <v>159800</v>
      </c>
    </row>
    <row r="160" spans="1:6" x14ac:dyDescent="0.25">
      <c r="A160" s="13" t="s">
        <v>544</v>
      </c>
      <c r="B160" s="14" t="s">
        <v>330</v>
      </c>
      <c r="C160" s="15" t="s">
        <v>545</v>
      </c>
      <c r="D160" s="8">
        <v>450000</v>
      </c>
      <c r="E160" s="8">
        <v>0</v>
      </c>
      <c r="F160" s="49">
        <f t="shared" si="2"/>
        <v>450000</v>
      </c>
    </row>
    <row r="161" spans="1:6" ht="23.25" x14ac:dyDescent="0.25">
      <c r="A161" s="13" t="s">
        <v>404</v>
      </c>
      <c r="B161" s="14" t="s">
        <v>330</v>
      </c>
      <c r="C161" s="15" t="s">
        <v>546</v>
      </c>
      <c r="D161" s="8">
        <v>450000</v>
      </c>
      <c r="E161" s="8">
        <v>0</v>
      </c>
      <c r="F161" s="49">
        <f t="shared" si="2"/>
        <v>450000</v>
      </c>
    </row>
    <row r="162" spans="1:6" x14ac:dyDescent="0.25">
      <c r="A162" s="13" t="s">
        <v>519</v>
      </c>
      <c r="B162" s="14" t="s">
        <v>330</v>
      </c>
      <c r="C162" s="15" t="s">
        <v>547</v>
      </c>
      <c r="D162" s="8">
        <v>450000</v>
      </c>
      <c r="E162" s="8">
        <v>0</v>
      </c>
      <c r="F162" s="49">
        <f t="shared" si="2"/>
        <v>450000</v>
      </c>
    </row>
    <row r="163" spans="1:6" x14ac:dyDescent="0.25">
      <c r="A163" s="13" t="s">
        <v>523</v>
      </c>
      <c r="B163" s="14" t="s">
        <v>330</v>
      </c>
      <c r="C163" s="15" t="s">
        <v>548</v>
      </c>
      <c r="D163" s="8">
        <v>450000</v>
      </c>
      <c r="E163" s="8">
        <v>0</v>
      </c>
      <c r="F163" s="49">
        <f t="shared" si="2"/>
        <v>450000</v>
      </c>
    </row>
    <row r="164" spans="1:6" x14ac:dyDescent="0.25">
      <c r="A164" s="13" t="s">
        <v>549</v>
      </c>
      <c r="B164" s="14" t="s">
        <v>330</v>
      </c>
      <c r="C164" s="15" t="s">
        <v>550</v>
      </c>
      <c r="D164" s="8">
        <v>26090280.760000002</v>
      </c>
      <c r="E164" s="8">
        <v>4988343.4800000004</v>
      </c>
      <c r="F164" s="49">
        <f t="shared" si="2"/>
        <v>21101937.280000001</v>
      </c>
    </row>
    <row r="165" spans="1:6" ht="39" customHeight="1" x14ac:dyDescent="0.25">
      <c r="A165" s="13" t="s">
        <v>335</v>
      </c>
      <c r="B165" s="14" t="s">
        <v>330</v>
      </c>
      <c r="C165" s="15" t="s">
        <v>551</v>
      </c>
      <c r="D165" s="8">
        <v>19113999.690000001</v>
      </c>
      <c r="E165" s="8">
        <v>4542668.03</v>
      </c>
      <c r="F165" s="49">
        <f t="shared" si="2"/>
        <v>14571331.66</v>
      </c>
    </row>
    <row r="166" spans="1:6" x14ac:dyDescent="0.25">
      <c r="A166" s="13" t="s">
        <v>386</v>
      </c>
      <c r="B166" s="14" t="s">
        <v>330</v>
      </c>
      <c r="C166" s="15" t="s">
        <v>552</v>
      </c>
      <c r="D166" s="8">
        <v>13815799.689999999</v>
      </c>
      <c r="E166" s="8">
        <v>3246843.82</v>
      </c>
      <c r="F166" s="49">
        <f t="shared" si="2"/>
        <v>10568955.869999999</v>
      </c>
    </row>
    <row r="167" spans="1:6" x14ac:dyDescent="0.25">
      <c r="A167" s="13" t="s">
        <v>388</v>
      </c>
      <c r="B167" s="14" t="s">
        <v>330</v>
      </c>
      <c r="C167" s="15" t="s">
        <v>553</v>
      </c>
      <c r="D167" s="8">
        <v>10602791.92</v>
      </c>
      <c r="E167" s="8">
        <v>2494663.71</v>
      </c>
      <c r="F167" s="49">
        <f t="shared" si="2"/>
        <v>8108128.21</v>
      </c>
    </row>
    <row r="168" spans="1:6" ht="23.25" x14ac:dyDescent="0.25">
      <c r="A168" s="13" t="s">
        <v>390</v>
      </c>
      <c r="B168" s="14" t="s">
        <v>330</v>
      </c>
      <c r="C168" s="15" t="s">
        <v>554</v>
      </c>
      <c r="D168" s="8">
        <v>10965</v>
      </c>
      <c r="E168" s="8">
        <v>0</v>
      </c>
      <c r="F168" s="49">
        <f t="shared" si="2"/>
        <v>10965</v>
      </c>
    </row>
    <row r="169" spans="1:6" ht="30" customHeight="1" x14ac:dyDescent="0.25">
      <c r="A169" s="13" t="s">
        <v>392</v>
      </c>
      <c r="B169" s="14" t="s">
        <v>330</v>
      </c>
      <c r="C169" s="15" t="s">
        <v>555</v>
      </c>
      <c r="D169" s="8">
        <v>3202042.77</v>
      </c>
      <c r="E169" s="8">
        <v>752180.11</v>
      </c>
      <c r="F169" s="49">
        <f t="shared" si="2"/>
        <v>2449862.66</v>
      </c>
    </row>
    <row r="170" spans="1:6" ht="23.25" x14ac:dyDescent="0.25">
      <c r="A170" s="13" t="s">
        <v>337</v>
      </c>
      <c r="B170" s="14" t="s">
        <v>330</v>
      </c>
      <c r="C170" s="15" t="s">
        <v>556</v>
      </c>
      <c r="D170" s="8">
        <v>5298200</v>
      </c>
      <c r="E170" s="8">
        <v>1295824.21</v>
      </c>
      <c r="F170" s="49">
        <f t="shared" si="2"/>
        <v>4002375.79</v>
      </c>
    </row>
    <row r="171" spans="1:6" x14ac:dyDescent="0.25">
      <c r="A171" s="13" t="s">
        <v>339</v>
      </c>
      <c r="B171" s="14" t="s">
        <v>330</v>
      </c>
      <c r="C171" s="15" t="s">
        <v>557</v>
      </c>
      <c r="D171" s="8">
        <v>4061598</v>
      </c>
      <c r="E171" s="8">
        <v>995262.83</v>
      </c>
      <c r="F171" s="49">
        <f t="shared" si="2"/>
        <v>3066335.17</v>
      </c>
    </row>
    <row r="172" spans="1:6" ht="29.25" customHeight="1" x14ac:dyDescent="0.25">
      <c r="A172" s="13" t="s">
        <v>396</v>
      </c>
      <c r="B172" s="14" t="s">
        <v>330</v>
      </c>
      <c r="C172" s="15" t="s">
        <v>558</v>
      </c>
      <c r="D172" s="8">
        <v>10000</v>
      </c>
      <c r="E172" s="8">
        <v>1200</v>
      </c>
      <c r="F172" s="49">
        <f t="shared" si="2"/>
        <v>8800</v>
      </c>
    </row>
    <row r="173" spans="1:6" ht="39.75" customHeight="1" x14ac:dyDescent="0.25">
      <c r="A173" s="13" t="s">
        <v>341</v>
      </c>
      <c r="B173" s="14" t="s">
        <v>330</v>
      </c>
      <c r="C173" s="15" t="s">
        <v>559</v>
      </c>
      <c r="D173" s="8">
        <v>1226602</v>
      </c>
      <c r="E173" s="8">
        <v>299361.38</v>
      </c>
      <c r="F173" s="49">
        <f t="shared" si="2"/>
        <v>927240.62</v>
      </c>
    </row>
    <row r="174" spans="1:6" ht="23.25" x14ac:dyDescent="0.25">
      <c r="A174" s="13" t="s">
        <v>357</v>
      </c>
      <c r="B174" s="14" t="s">
        <v>330</v>
      </c>
      <c r="C174" s="15" t="s">
        <v>560</v>
      </c>
      <c r="D174" s="8">
        <v>2417686</v>
      </c>
      <c r="E174" s="8">
        <v>389675.45</v>
      </c>
      <c r="F174" s="49">
        <f t="shared" si="2"/>
        <v>2028010.55</v>
      </c>
    </row>
    <row r="175" spans="1:6" ht="23.25" x14ac:dyDescent="0.25">
      <c r="A175" s="13" t="s">
        <v>359</v>
      </c>
      <c r="B175" s="14" t="s">
        <v>330</v>
      </c>
      <c r="C175" s="15" t="s">
        <v>561</v>
      </c>
      <c r="D175" s="8">
        <v>2417686</v>
      </c>
      <c r="E175" s="8">
        <v>389675.45</v>
      </c>
      <c r="F175" s="49">
        <f t="shared" si="2"/>
        <v>2028010.55</v>
      </c>
    </row>
    <row r="176" spans="1:6" x14ac:dyDescent="0.25">
      <c r="A176" s="13" t="s">
        <v>361</v>
      </c>
      <c r="B176" s="14" t="s">
        <v>330</v>
      </c>
      <c r="C176" s="15" t="s">
        <v>562</v>
      </c>
      <c r="D176" s="8">
        <v>2066480</v>
      </c>
      <c r="E176" s="8">
        <v>229027.5</v>
      </c>
      <c r="F176" s="49">
        <f t="shared" si="2"/>
        <v>1837452.5</v>
      </c>
    </row>
    <row r="177" spans="1:6" x14ac:dyDescent="0.25">
      <c r="A177" s="13" t="s">
        <v>402</v>
      </c>
      <c r="B177" s="14" t="s">
        <v>330</v>
      </c>
      <c r="C177" s="15" t="s">
        <v>563</v>
      </c>
      <c r="D177" s="8">
        <v>351206</v>
      </c>
      <c r="E177" s="8">
        <v>160647.95000000001</v>
      </c>
      <c r="F177" s="49">
        <f t="shared" si="2"/>
        <v>190558.05</v>
      </c>
    </row>
    <row r="178" spans="1:6" x14ac:dyDescent="0.25">
      <c r="A178" s="13" t="s">
        <v>564</v>
      </c>
      <c r="B178" s="14" t="s">
        <v>330</v>
      </c>
      <c r="C178" s="15" t="s">
        <v>565</v>
      </c>
      <c r="D178" s="8">
        <v>282364</v>
      </c>
      <c r="E178" s="8">
        <v>56000</v>
      </c>
      <c r="F178" s="49">
        <f t="shared" si="2"/>
        <v>226364</v>
      </c>
    </row>
    <row r="179" spans="1:6" ht="23.25" x14ac:dyDescent="0.25">
      <c r="A179" s="13" t="s">
        <v>566</v>
      </c>
      <c r="B179" s="14" t="s">
        <v>330</v>
      </c>
      <c r="C179" s="15" t="s">
        <v>567</v>
      </c>
      <c r="D179" s="8">
        <v>282364</v>
      </c>
      <c r="E179" s="8">
        <v>56000</v>
      </c>
      <c r="F179" s="49">
        <f t="shared" si="2"/>
        <v>226364</v>
      </c>
    </row>
    <row r="180" spans="1:6" ht="23.25" x14ac:dyDescent="0.25">
      <c r="A180" s="13" t="s">
        <v>568</v>
      </c>
      <c r="B180" s="14" t="s">
        <v>330</v>
      </c>
      <c r="C180" s="15" t="s">
        <v>569</v>
      </c>
      <c r="D180" s="8">
        <v>282364</v>
      </c>
      <c r="E180" s="8">
        <v>56000</v>
      </c>
      <c r="F180" s="49">
        <f t="shared" si="2"/>
        <v>226364</v>
      </c>
    </row>
    <row r="181" spans="1:6" ht="23.25" x14ac:dyDescent="0.25">
      <c r="A181" s="13" t="s">
        <v>404</v>
      </c>
      <c r="B181" s="14" t="s">
        <v>330</v>
      </c>
      <c r="C181" s="15" t="s">
        <v>570</v>
      </c>
      <c r="D181" s="8">
        <v>4272231.07</v>
      </c>
      <c r="E181" s="8">
        <v>0</v>
      </c>
      <c r="F181" s="49">
        <f t="shared" si="2"/>
        <v>4272231.07</v>
      </c>
    </row>
    <row r="182" spans="1:6" x14ac:dyDescent="0.25">
      <c r="A182" s="13" t="s">
        <v>519</v>
      </c>
      <c r="B182" s="14" t="s">
        <v>330</v>
      </c>
      <c r="C182" s="15" t="s">
        <v>571</v>
      </c>
      <c r="D182" s="8">
        <v>4272231.07</v>
      </c>
      <c r="E182" s="8">
        <v>0</v>
      </c>
      <c r="F182" s="49">
        <f t="shared" si="2"/>
        <v>4272231.07</v>
      </c>
    </row>
    <row r="183" spans="1:6" x14ac:dyDescent="0.25">
      <c r="A183" s="13" t="s">
        <v>523</v>
      </c>
      <c r="B183" s="14" t="s">
        <v>330</v>
      </c>
      <c r="C183" s="15" t="s">
        <v>572</v>
      </c>
      <c r="D183" s="8">
        <v>4272231.07</v>
      </c>
      <c r="E183" s="8">
        <v>0</v>
      </c>
      <c r="F183" s="49">
        <f t="shared" si="2"/>
        <v>4272231.07</v>
      </c>
    </row>
    <row r="184" spans="1:6" x14ac:dyDescent="0.25">
      <c r="A184" s="13" t="s">
        <v>372</v>
      </c>
      <c r="B184" s="14" t="s">
        <v>330</v>
      </c>
      <c r="C184" s="15" t="s">
        <v>573</v>
      </c>
      <c r="D184" s="8">
        <v>4000</v>
      </c>
      <c r="E184" s="8">
        <v>0</v>
      </c>
      <c r="F184" s="49">
        <f t="shared" si="2"/>
        <v>4000</v>
      </c>
    </row>
    <row r="185" spans="1:6" x14ac:dyDescent="0.25">
      <c r="A185" s="13" t="s">
        <v>374</v>
      </c>
      <c r="B185" s="14" t="s">
        <v>330</v>
      </c>
      <c r="C185" s="15" t="s">
        <v>574</v>
      </c>
      <c r="D185" s="8">
        <v>4000</v>
      </c>
      <c r="E185" s="8">
        <v>0</v>
      </c>
      <c r="F185" s="49">
        <f t="shared" si="2"/>
        <v>4000</v>
      </c>
    </row>
    <row r="186" spans="1:6" x14ac:dyDescent="0.25">
      <c r="A186" s="13" t="s">
        <v>416</v>
      </c>
      <c r="B186" s="14" t="s">
        <v>330</v>
      </c>
      <c r="C186" s="15" t="s">
        <v>575</v>
      </c>
      <c r="D186" s="8">
        <v>4000</v>
      </c>
      <c r="E186" s="8">
        <v>0</v>
      </c>
      <c r="F186" s="49">
        <f t="shared" si="2"/>
        <v>4000</v>
      </c>
    </row>
    <row r="187" spans="1:6" x14ac:dyDescent="0.25">
      <c r="A187" s="13" t="s">
        <v>576</v>
      </c>
      <c r="B187" s="14" t="s">
        <v>330</v>
      </c>
      <c r="C187" s="15" t="s">
        <v>577</v>
      </c>
      <c r="D187" s="8">
        <v>89205961.329999998</v>
      </c>
      <c r="E187" s="8">
        <v>17782265.460000001</v>
      </c>
      <c r="F187" s="49">
        <f t="shared" si="2"/>
        <v>71423695.870000005</v>
      </c>
    </row>
    <row r="188" spans="1:6" x14ac:dyDescent="0.25">
      <c r="A188" s="13" t="s">
        <v>578</v>
      </c>
      <c r="B188" s="14" t="s">
        <v>330</v>
      </c>
      <c r="C188" s="15" t="s">
        <v>579</v>
      </c>
      <c r="D188" s="8">
        <v>57420286.450000003</v>
      </c>
      <c r="E188" s="8">
        <v>12519523.48</v>
      </c>
      <c r="F188" s="49">
        <f t="shared" si="2"/>
        <v>44900762.969999999</v>
      </c>
    </row>
    <row r="189" spans="1:6" ht="34.5" x14ac:dyDescent="0.25">
      <c r="A189" s="13" t="s">
        <v>335</v>
      </c>
      <c r="B189" s="14" t="s">
        <v>330</v>
      </c>
      <c r="C189" s="15" t="s">
        <v>580</v>
      </c>
      <c r="D189" s="8">
        <v>14622701</v>
      </c>
      <c r="E189" s="8">
        <v>3687800.94</v>
      </c>
      <c r="F189" s="49">
        <f t="shared" si="2"/>
        <v>10934900.060000001</v>
      </c>
    </row>
    <row r="190" spans="1:6" x14ac:dyDescent="0.25">
      <c r="A190" s="13" t="s">
        <v>386</v>
      </c>
      <c r="B190" s="14" t="s">
        <v>330</v>
      </c>
      <c r="C190" s="15" t="s">
        <v>581</v>
      </c>
      <c r="D190" s="8">
        <v>14622701</v>
      </c>
      <c r="E190" s="8">
        <v>3687800.94</v>
      </c>
      <c r="F190" s="49">
        <f t="shared" si="2"/>
        <v>10934900.060000001</v>
      </c>
    </row>
    <row r="191" spans="1:6" x14ac:dyDescent="0.25">
      <c r="A191" s="13" t="s">
        <v>388</v>
      </c>
      <c r="B191" s="14" t="s">
        <v>330</v>
      </c>
      <c r="C191" s="15" t="s">
        <v>582</v>
      </c>
      <c r="D191" s="8">
        <v>11233103</v>
      </c>
      <c r="E191" s="8">
        <v>2834695.69</v>
      </c>
      <c r="F191" s="49">
        <f t="shared" si="2"/>
        <v>8398407.3100000005</v>
      </c>
    </row>
    <row r="192" spans="1:6" ht="23.25" x14ac:dyDescent="0.25">
      <c r="A192" s="13" t="s">
        <v>392</v>
      </c>
      <c r="B192" s="14" t="s">
        <v>330</v>
      </c>
      <c r="C192" s="15" t="s">
        <v>583</v>
      </c>
      <c r="D192" s="8">
        <v>3389598</v>
      </c>
      <c r="E192" s="8">
        <v>853105.25</v>
      </c>
      <c r="F192" s="49">
        <f t="shared" si="2"/>
        <v>2536492.75</v>
      </c>
    </row>
    <row r="193" spans="1:6" ht="23.25" x14ac:dyDescent="0.25">
      <c r="A193" s="13" t="s">
        <v>357</v>
      </c>
      <c r="B193" s="14" t="s">
        <v>330</v>
      </c>
      <c r="C193" s="15" t="s">
        <v>584</v>
      </c>
      <c r="D193" s="8">
        <v>13775691.42</v>
      </c>
      <c r="E193" s="8">
        <v>2421607.42</v>
      </c>
      <c r="F193" s="49">
        <f t="shared" si="2"/>
        <v>11354084</v>
      </c>
    </row>
    <row r="194" spans="1:6" ht="23.25" x14ac:dyDescent="0.25">
      <c r="A194" s="13" t="s">
        <v>359</v>
      </c>
      <c r="B194" s="14" t="s">
        <v>330</v>
      </c>
      <c r="C194" s="15" t="s">
        <v>585</v>
      </c>
      <c r="D194" s="8">
        <v>13775691.42</v>
      </c>
      <c r="E194" s="8">
        <v>2421607.42</v>
      </c>
      <c r="F194" s="49">
        <f t="shared" si="2"/>
        <v>11354084</v>
      </c>
    </row>
    <row r="195" spans="1:6" ht="23.25" x14ac:dyDescent="0.25">
      <c r="A195" s="13" t="s">
        <v>488</v>
      </c>
      <c r="B195" s="14" t="s">
        <v>330</v>
      </c>
      <c r="C195" s="15" t="s">
        <v>586</v>
      </c>
      <c r="D195" s="8">
        <v>5138961.63</v>
      </c>
      <c r="E195" s="8">
        <v>73831.63</v>
      </c>
      <c r="F195" s="49">
        <f t="shared" si="2"/>
        <v>5065130</v>
      </c>
    </row>
    <row r="196" spans="1:6" x14ac:dyDescent="0.25">
      <c r="A196" s="13" t="s">
        <v>361</v>
      </c>
      <c r="B196" s="14" t="s">
        <v>330</v>
      </c>
      <c r="C196" s="15" t="s">
        <v>587</v>
      </c>
      <c r="D196" s="8">
        <v>5211428.79</v>
      </c>
      <c r="E196" s="8">
        <v>1309659.29</v>
      </c>
      <c r="F196" s="49">
        <f t="shared" si="2"/>
        <v>3901769.5</v>
      </c>
    </row>
    <row r="197" spans="1:6" x14ac:dyDescent="0.25">
      <c r="A197" s="13" t="s">
        <v>402</v>
      </c>
      <c r="B197" s="14" t="s">
        <v>330</v>
      </c>
      <c r="C197" s="15" t="s">
        <v>588</v>
      </c>
      <c r="D197" s="8">
        <v>3425301</v>
      </c>
      <c r="E197" s="8">
        <v>1038116.5</v>
      </c>
      <c r="F197" s="49">
        <f t="shared" si="2"/>
        <v>2387184.5</v>
      </c>
    </row>
    <row r="198" spans="1:6" ht="23.25" x14ac:dyDescent="0.25">
      <c r="A198" s="13" t="s">
        <v>404</v>
      </c>
      <c r="B198" s="14" t="s">
        <v>330</v>
      </c>
      <c r="C198" s="15" t="s">
        <v>589</v>
      </c>
      <c r="D198" s="8">
        <v>29020700.030000001</v>
      </c>
      <c r="E198" s="8">
        <v>6410115.1200000001</v>
      </c>
      <c r="F198" s="49">
        <f t="shared" si="2"/>
        <v>22610584.91</v>
      </c>
    </row>
    <row r="199" spans="1:6" x14ac:dyDescent="0.25">
      <c r="A199" s="13" t="s">
        <v>519</v>
      </c>
      <c r="B199" s="14" t="s">
        <v>330</v>
      </c>
      <c r="C199" s="15" t="s">
        <v>590</v>
      </c>
      <c r="D199" s="8">
        <v>29020700.030000001</v>
      </c>
      <c r="E199" s="8">
        <v>6410115.1200000001</v>
      </c>
      <c r="F199" s="49">
        <f t="shared" si="2"/>
        <v>22610584.91</v>
      </c>
    </row>
    <row r="200" spans="1:6" ht="34.5" x14ac:dyDescent="0.25">
      <c r="A200" s="13" t="s">
        <v>521</v>
      </c>
      <c r="B200" s="14" t="s">
        <v>330</v>
      </c>
      <c r="C200" s="15" t="s">
        <v>591</v>
      </c>
      <c r="D200" s="8">
        <v>25478579</v>
      </c>
      <c r="E200" s="8">
        <v>6049882.0899999999</v>
      </c>
      <c r="F200" s="49">
        <f t="shared" ref="F200:F263" si="3">D200-E200</f>
        <v>19428696.91</v>
      </c>
    </row>
    <row r="201" spans="1:6" x14ac:dyDescent="0.25">
      <c r="A201" s="13" t="s">
        <v>523</v>
      </c>
      <c r="B201" s="14" t="s">
        <v>330</v>
      </c>
      <c r="C201" s="15" t="s">
        <v>592</v>
      </c>
      <c r="D201" s="8">
        <v>3542121.03</v>
      </c>
      <c r="E201" s="8">
        <v>360233.03</v>
      </c>
      <c r="F201" s="49">
        <f t="shared" si="3"/>
        <v>3181888</v>
      </c>
    </row>
    <row r="202" spans="1:6" x14ac:dyDescent="0.25">
      <c r="A202" s="13" t="s">
        <v>372</v>
      </c>
      <c r="B202" s="14" t="s">
        <v>330</v>
      </c>
      <c r="C202" s="15" t="s">
        <v>593</v>
      </c>
      <c r="D202" s="8">
        <v>1194</v>
      </c>
      <c r="E202" s="8">
        <v>0</v>
      </c>
      <c r="F202" s="49">
        <f t="shared" si="3"/>
        <v>1194</v>
      </c>
    </row>
    <row r="203" spans="1:6" x14ac:dyDescent="0.25">
      <c r="A203" s="13" t="s">
        <v>374</v>
      </c>
      <c r="B203" s="14" t="s">
        <v>330</v>
      </c>
      <c r="C203" s="15" t="s">
        <v>594</v>
      </c>
      <c r="D203" s="8">
        <v>1194</v>
      </c>
      <c r="E203" s="8">
        <v>0</v>
      </c>
      <c r="F203" s="49">
        <f t="shared" si="3"/>
        <v>1194</v>
      </c>
    </row>
    <row r="204" spans="1:6" x14ac:dyDescent="0.25">
      <c r="A204" s="13" t="s">
        <v>416</v>
      </c>
      <c r="B204" s="14" t="s">
        <v>330</v>
      </c>
      <c r="C204" s="15" t="s">
        <v>595</v>
      </c>
      <c r="D204" s="8">
        <v>1194</v>
      </c>
      <c r="E204" s="8">
        <v>0</v>
      </c>
      <c r="F204" s="49">
        <f t="shared" si="3"/>
        <v>1194</v>
      </c>
    </row>
    <row r="205" spans="1:6" x14ac:dyDescent="0.25">
      <c r="A205" s="13" t="s">
        <v>596</v>
      </c>
      <c r="B205" s="14" t="s">
        <v>330</v>
      </c>
      <c r="C205" s="15" t="s">
        <v>597</v>
      </c>
      <c r="D205" s="8">
        <v>31785674.879999999</v>
      </c>
      <c r="E205" s="8">
        <v>5262741.9800000004</v>
      </c>
      <c r="F205" s="49">
        <f t="shared" si="3"/>
        <v>26522932.899999999</v>
      </c>
    </row>
    <row r="206" spans="1:6" ht="34.5" x14ac:dyDescent="0.25">
      <c r="A206" s="13" t="s">
        <v>335</v>
      </c>
      <c r="B206" s="14" t="s">
        <v>330</v>
      </c>
      <c r="C206" s="15" t="s">
        <v>598</v>
      </c>
      <c r="D206" s="8">
        <v>17712486</v>
      </c>
      <c r="E206" s="8">
        <v>4150098.41</v>
      </c>
      <c r="F206" s="49">
        <f t="shared" si="3"/>
        <v>13562387.59</v>
      </c>
    </row>
    <row r="207" spans="1:6" x14ac:dyDescent="0.25">
      <c r="A207" s="13" t="s">
        <v>386</v>
      </c>
      <c r="B207" s="14" t="s">
        <v>330</v>
      </c>
      <c r="C207" s="15" t="s">
        <v>599</v>
      </c>
      <c r="D207" s="8">
        <v>14580938</v>
      </c>
      <c r="E207" s="8">
        <v>3739117.48</v>
      </c>
      <c r="F207" s="49">
        <f t="shared" si="3"/>
        <v>10841820.52</v>
      </c>
    </row>
    <row r="208" spans="1:6" x14ac:dyDescent="0.25">
      <c r="A208" s="13" t="s">
        <v>388</v>
      </c>
      <c r="B208" s="14" t="s">
        <v>330</v>
      </c>
      <c r="C208" s="15" t="s">
        <v>600</v>
      </c>
      <c r="D208" s="8">
        <v>11201196</v>
      </c>
      <c r="E208" s="8">
        <v>2872019.54</v>
      </c>
      <c r="F208" s="49">
        <f t="shared" si="3"/>
        <v>8329176.46</v>
      </c>
    </row>
    <row r="209" spans="1:6" ht="23.25" x14ac:dyDescent="0.25">
      <c r="A209" s="13" t="s">
        <v>392</v>
      </c>
      <c r="B209" s="14" t="s">
        <v>330</v>
      </c>
      <c r="C209" s="15" t="s">
        <v>601</v>
      </c>
      <c r="D209" s="8">
        <v>3379742</v>
      </c>
      <c r="E209" s="8">
        <v>867097.94</v>
      </c>
      <c r="F209" s="49">
        <f t="shared" si="3"/>
        <v>2512644.06</v>
      </c>
    </row>
    <row r="210" spans="1:6" ht="23.25" x14ac:dyDescent="0.25">
      <c r="A210" s="13" t="s">
        <v>337</v>
      </c>
      <c r="B210" s="14" t="s">
        <v>330</v>
      </c>
      <c r="C210" s="15" t="s">
        <v>602</v>
      </c>
      <c r="D210" s="8">
        <v>3131548</v>
      </c>
      <c r="E210" s="8">
        <v>410980.93</v>
      </c>
      <c r="F210" s="49">
        <f t="shared" si="3"/>
        <v>2720567.07</v>
      </c>
    </row>
    <row r="211" spans="1:6" x14ac:dyDescent="0.25">
      <c r="A211" s="13" t="s">
        <v>339</v>
      </c>
      <c r="B211" s="14" t="s">
        <v>330</v>
      </c>
      <c r="C211" s="15" t="s">
        <v>603</v>
      </c>
      <c r="D211" s="8">
        <v>2405182</v>
      </c>
      <c r="E211" s="8">
        <v>315653.56</v>
      </c>
      <c r="F211" s="49">
        <f t="shared" si="3"/>
        <v>2089528.44</v>
      </c>
    </row>
    <row r="212" spans="1:6" ht="34.5" x14ac:dyDescent="0.25">
      <c r="A212" s="13" t="s">
        <v>341</v>
      </c>
      <c r="B212" s="14" t="s">
        <v>330</v>
      </c>
      <c r="C212" s="15" t="s">
        <v>604</v>
      </c>
      <c r="D212" s="8">
        <v>726366</v>
      </c>
      <c r="E212" s="8">
        <v>95327.37</v>
      </c>
      <c r="F212" s="49">
        <f t="shared" si="3"/>
        <v>631038.63</v>
      </c>
    </row>
    <row r="213" spans="1:6" ht="23.25" x14ac:dyDescent="0.25">
      <c r="A213" s="13" t="s">
        <v>357</v>
      </c>
      <c r="B213" s="14" t="s">
        <v>330</v>
      </c>
      <c r="C213" s="15" t="s">
        <v>605</v>
      </c>
      <c r="D213" s="8">
        <v>11493184.880000001</v>
      </c>
      <c r="E213" s="8">
        <v>53288.61</v>
      </c>
      <c r="F213" s="49">
        <f t="shared" si="3"/>
        <v>11439896.270000001</v>
      </c>
    </row>
    <row r="214" spans="1:6" ht="23.25" x14ac:dyDescent="0.25">
      <c r="A214" s="13" t="s">
        <v>359</v>
      </c>
      <c r="B214" s="14" t="s">
        <v>330</v>
      </c>
      <c r="C214" s="15" t="s">
        <v>606</v>
      </c>
      <c r="D214" s="8">
        <v>11493184.880000001</v>
      </c>
      <c r="E214" s="8">
        <v>53288.61</v>
      </c>
      <c r="F214" s="49">
        <f t="shared" si="3"/>
        <v>11439896.270000001</v>
      </c>
    </row>
    <row r="215" spans="1:6" ht="23.25" x14ac:dyDescent="0.25">
      <c r="A215" s="13" t="s">
        <v>488</v>
      </c>
      <c r="B215" s="14" t="s">
        <v>330</v>
      </c>
      <c r="C215" s="15" t="s">
        <v>607</v>
      </c>
      <c r="D215" s="8">
        <v>10000000</v>
      </c>
      <c r="E215" s="8">
        <v>0</v>
      </c>
      <c r="F215" s="49">
        <f t="shared" si="3"/>
        <v>10000000</v>
      </c>
    </row>
    <row r="216" spans="1:6" x14ac:dyDescent="0.25">
      <c r="A216" s="13" t="s">
        <v>361</v>
      </c>
      <c r="B216" s="14" t="s">
        <v>330</v>
      </c>
      <c r="C216" s="15" t="s">
        <v>608</v>
      </c>
      <c r="D216" s="8">
        <v>1493184.88</v>
      </c>
      <c r="E216" s="8">
        <v>53288.61</v>
      </c>
      <c r="F216" s="49">
        <f t="shared" si="3"/>
        <v>1439896.2699999998</v>
      </c>
    </row>
    <row r="217" spans="1:6" ht="23.25" x14ac:dyDescent="0.25">
      <c r="A217" s="13" t="s">
        <v>404</v>
      </c>
      <c r="B217" s="14" t="s">
        <v>330</v>
      </c>
      <c r="C217" s="15" t="s">
        <v>609</v>
      </c>
      <c r="D217" s="8">
        <v>2580004</v>
      </c>
      <c r="E217" s="8">
        <v>1059354.96</v>
      </c>
      <c r="F217" s="49">
        <f t="shared" si="3"/>
        <v>1520649.04</v>
      </c>
    </row>
    <row r="218" spans="1:6" x14ac:dyDescent="0.25">
      <c r="A218" s="13" t="s">
        <v>519</v>
      </c>
      <c r="B218" s="14" t="s">
        <v>330</v>
      </c>
      <c r="C218" s="15" t="s">
        <v>610</v>
      </c>
      <c r="D218" s="8">
        <v>500000</v>
      </c>
      <c r="E218" s="8">
        <v>0</v>
      </c>
      <c r="F218" s="49">
        <f t="shared" si="3"/>
        <v>500000</v>
      </c>
    </row>
    <row r="219" spans="1:6" x14ac:dyDescent="0.25">
      <c r="A219" s="13" t="s">
        <v>523</v>
      </c>
      <c r="B219" s="14" t="s">
        <v>330</v>
      </c>
      <c r="C219" s="15" t="s">
        <v>611</v>
      </c>
      <c r="D219" s="8">
        <v>500000</v>
      </c>
      <c r="E219" s="8">
        <v>0</v>
      </c>
      <c r="F219" s="49">
        <f t="shared" si="3"/>
        <v>500000</v>
      </c>
    </row>
    <row r="220" spans="1:6" x14ac:dyDescent="0.25">
      <c r="A220" s="13" t="s">
        <v>612</v>
      </c>
      <c r="B220" s="14" t="s">
        <v>330</v>
      </c>
      <c r="C220" s="15" t="s">
        <v>613</v>
      </c>
      <c r="D220" s="8">
        <v>2080004</v>
      </c>
      <c r="E220" s="8">
        <v>1059354.96</v>
      </c>
      <c r="F220" s="49">
        <f t="shared" si="3"/>
        <v>1020649.04</v>
      </c>
    </row>
    <row r="221" spans="1:6" x14ac:dyDescent="0.25">
      <c r="A221" s="13" t="s">
        <v>614</v>
      </c>
      <c r="B221" s="14" t="s">
        <v>330</v>
      </c>
      <c r="C221" s="15" t="s">
        <v>615</v>
      </c>
      <c r="D221" s="8">
        <v>2080004</v>
      </c>
      <c r="E221" s="8">
        <v>1059354.96</v>
      </c>
      <c r="F221" s="49">
        <f t="shared" si="3"/>
        <v>1020649.04</v>
      </c>
    </row>
    <row r="222" spans="1:6" x14ac:dyDescent="0.25">
      <c r="A222" s="13" t="s">
        <v>616</v>
      </c>
      <c r="B222" s="14" t="s">
        <v>330</v>
      </c>
      <c r="C222" s="15" t="s">
        <v>617</v>
      </c>
      <c r="D222" s="8">
        <v>270000</v>
      </c>
      <c r="E222" s="8">
        <v>105000</v>
      </c>
      <c r="F222" s="49">
        <f t="shared" si="3"/>
        <v>165000</v>
      </c>
    </row>
    <row r="223" spans="1:6" x14ac:dyDescent="0.25">
      <c r="A223" s="13" t="s">
        <v>618</v>
      </c>
      <c r="B223" s="14" t="s">
        <v>330</v>
      </c>
      <c r="C223" s="15" t="s">
        <v>619</v>
      </c>
      <c r="D223" s="8">
        <v>270000</v>
      </c>
      <c r="E223" s="8">
        <v>105000</v>
      </c>
      <c r="F223" s="49">
        <f t="shared" si="3"/>
        <v>165000</v>
      </c>
    </row>
    <row r="224" spans="1:6" ht="23.25" x14ac:dyDescent="0.25">
      <c r="A224" s="13" t="s">
        <v>357</v>
      </c>
      <c r="B224" s="14" t="s">
        <v>330</v>
      </c>
      <c r="C224" s="15" t="s">
        <v>620</v>
      </c>
      <c r="D224" s="8">
        <v>270000</v>
      </c>
      <c r="E224" s="8">
        <v>105000</v>
      </c>
      <c r="F224" s="49">
        <f t="shared" si="3"/>
        <v>165000</v>
      </c>
    </row>
    <row r="225" spans="1:6" ht="23.25" x14ac:dyDescent="0.25">
      <c r="A225" s="13" t="s">
        <v>359</v>
      </c>
      <c r="B225" s="14" t="s">
        <v>330</v>
      </c>
      <c r="C225" s="15" t="s">
        <v>621</v>
      </c>
      <c r="D225" s="8">
        <v>270000</v>
      </c>
      <c r="E225" s="8">
        <v>105000</v>
      </c>
      <c r="F225" s="49">
        <f t="shared" si="3"/>
        <v>165000</v>
      </c>
    </row>
    <row r="226" spans="1:6" x14ac:dyDescent="0.25">
      <c r="A226" s="13" t="s">
        <v>361</v>
      </c>
      <c r="B226" s="14" t="s">
        <v>330</v>
      </c>
      <c r="C226" s="15" t="s">
        <v>622</v>
      </c>
      <c r="D226" s="8">
        <v>270000</v>
      </c>
      <c r="E226" s="8">
        <v>105000</v>
      </c>
      <c r="F226" s="49">
        <f t="shared" si="3"/>
        <v>165000</v>
      </c>
    </row>
    <row r="227" spans="1:6" x14ac:dyDescent="0.25">
      <c r="A227" s="13" t="s">
        <v>623</v>
      </c>
      <c r="B227" s="14" t="s">
        <v>330</v>
      </c>
      <c r="C227" s="15" t="s">
        <v>624</v>
      </c>
      <c r="D227" s="8">
        <v>73202166.730000004</v>
      </c>
      <c r="E227" s="8">
        <v>7360953.5099999998</v>
      </c>
      <c r="F227" s="49">
        <f t="shared" si="3"/>
        <v>65841213.220000006</v>
      </c>
    </row>
    <row r="228" spans="1:6" x14ac:dyDescent="0.25">
      <c r="A228" s="13" t="s">
        <v>625</v>
      </c>
      <c r="B228" s="14" t="s">
        <v>330</v>
      </c>
      <c r="C228" s="15" t="s">
        <v>626</v>
      </c>
      <c r="D228" s="8">
        <v>2679000</v>
      </c>
      <c r="E228" s="8">
        <v>724602.89</v>
      </c>
      <c r="F228" s="49">
        <f t="shared" si="3"/>
        <v>1954397.1099999999</v>
      </c>
    </row>
    <row r="229" spans="1:6" x14ac:dyDescent="0.25">
      <c r="A229" s="13" t="s">
        <v>564</v>
      </c>
      <c r="B229" s="14" t="s">
        <v>330</v>
      </c>
      <c r="C229" s="15" t="s">
        <v>627</v>
      </c>
      <c r="D229" s="8">
        <v>2679000</v>
      </c>
      <c r="E229" s="8">
        <v>724602.89</v>
      </c>
      <c r="F229" s="49">
        <f t="shared" si="3"/>
        <v>1954397.1099999999</v>
      </c>
    </row>
    <row r="230" spans="1:6" x14ac:dyDescent="0.25">
      <c r="A230" s="13" t="s">
        <v>628</v>
      </c>
      <c r="B230" s="14" t="s">
        <v>330</v>
      </c>
      <c r="C230" s="15" t="s">
        <v>629</v>
      </c>
      <c r="D230" s="8">
        <v>2679000</v>
      </c>
      <c r="E230" s="8">
        <v>724602.89</v>
      </c>
      <c r="F230" s="49">
        <f t="shared" si="3"/>
        <v>1954397.1099999999</v>
      </c>
    </row>
    <row r="231" spans="1:6" x14ac:dyDescent="0.25">
      <c r="A231" s="13" t="s">
        <v>630</v>
      </c>
      <c r="B231" s="14" t="s">
        <v>330</v>
      </c>
      <c r="C231" s="15" t="s">
        <v>631</v>
      </c>
      <c r="D231" s="8">
        <v>2679000</v>
      </c>
      <c r="E231" s="8">
        <v>724602.89</v>
      </c>
      <c r="F231" s="49">
        <f t="shared" si="3"/>
        <v>1954397.1099999999</v>
      </c>
    </row>
    <row r="232" spans="1:6" x14ac:dyDescent="0.25">
      <c r="A232" s="13" t="s">
        <v>632</v>
      </c>
      <c r="B232" s="14" t="s">
        <v>330</v>
      </c>
      <c r="C232" s="15" t="s">
        <v>633</v>
      </c>
      <c r="D232" s="8">
        <v>4790000</v>
      </c>
      <c r="E232" s="8">
        <v>400000</v>
      </c>
      <c r="F232" s="49">
        <f t="shared" si="3"/>
        <v>4390000</v>
      </c>
    </row>
    <row r="233" spans="1:6" x14ac:dyDescent="0.25">
      <c r="A233" s="13" t="s">
        <v>564</v>
      </c>
      <c r="B233" s="14" t="s">
        <v>330</v>
      </c>
      <c r="C233" s="15" t="s">
        <v>634</v>
      </c>
      <c r="D233" s="8">
        <v>4790000</v>
      </c>
      <c r="E233" s="8">
        <v>400000</v>
      </c>
      <c r="F233" s="49">
        <f t="shared" si="3"/>
        <v>4390000</v>
      </c>
    </row>
    <row r="234" spans="1:6" ht="23.25" x14ac:dyDescent="0.25">
      <c r="A234" s="13" t="s">
        <v>566</v>
      </c>
      <c r="B234" s="14" t="s">
        <v>330</v>
      </c>
      <c r="C234" s="15" t="s">
        <v>635</v>
      </c>
      <c r="D234" s="8">
        <v>4790000</v>
      </c>
      <c r="E234" s="8">
        <v>400000</v>
      </c>
      <c r="F234" s="49">
        <f t="shared" si="3"/>
        <v>4390000</v>
      </c>
    </row>
    <row r="235" spans="1:6" ht="23.25" x14ac:dyDescent="0.25">
      <c r="A235" s="13" t="s">
        <v>568</v>
      </c>
      <c r="B235" s="14" t="s">
        <v>330</v>
      </c>
      <c r="C235" s="15" t="s">
        <v>636</v>
      </c>
      <c r="D235" s="8">
        <v>4790000</v>
      </c>
      <c r="E235" s="8">
        <v>400000</v>
      </c>
      <c r="F235" s="49">
        <f t="shared" si="3"/>
        <v>4390000</v>
      </c>
    </row>
    <row r="236" spans="1:6" x14ac:dyDescent="0.25">
      <c r="A236" s="13" t="s">
        <v>637</v>
      </c>
      <c r="B236" s="14" t="s">
        <v>330</v>
      </c>
      <c r="C236" s="15" t="s">
        <v>638</v>
      </c>
      <c r="D236" s="8">
        <v>62850283.729999997</v>
      </c>
      <c r="E236" s="8">
        <v>5692800.3799999999</v>
      </c>
      <c r="F236" s="49">
        <f t="shared" si="3"/>
        <v>57157483.349999994</v>
      </c>
    </row>
    <row r="237" spans="1:6" ht="23.25" x14ac:dyDescent="0.25">
      <c r="A237" s="13" t="s">
        <v>357</v>
      </c>
      <c r="B237" s="14" t="s">
        <v>330</v>
      </c>
      <c r="C237" s="15" t="s">
        <v>639</v>
      </c>
      <c r="D237" s="8">
        <v>2047851.68</v>
      </c>
      <c r="E237" s="8">
        <v>113689.2</v>
      </c>
      <c r="F237" s="49">
        <f t="shared" si="3"/>
        <v>1934162.48</v>
      </c>
    </row>
    <row r="238" spans="1:6" ht="23.25" x14ac:dyDescent="0.25">
      <c r="A238" s="13" t="s">
        <v>359</v>
      </c>
      <c r="B238" s="14" t="s">
        <v>330</v>
      </c>
      <c r="C238" s="15" t="s">
        <v>640</v>
      </c>
      <c r="D238" s="8">
        <v>2047851.68</v>
      </c>
      <c r="E238" s="8">
        <v>113689.2</v>
      </c>
      <c r="F238" s="49">
        <f t="shared" si="3"/>
        <v>1934162.48</v>
      </c>
    </row>
    <row r="239" spans="1:6" x14ac:dyDescent="0.25">
      <c r="A239" s="13" t="s">
        <v>361</v>
      </c>
      <c r="B239" s="14" t="s">
        <v>330</v>
      </c>
      <c r="C239" s="15" t="s">
        <v>641</v>
      </c>
      <c r="D239" s="8">
        <v>2047851.68</v>
      </c>
      <c r="E239" s="8">
        <v>113689.2</v>
      </c>
      <c r="F239" s="49">
        <f t="shared" si="3"/>
        <v>1934162.48</v>
      </c>
    </row>
    <row r="240" spans="1:6" x14ac:dyDescent="0.25">
      <c r="A240" s="13" t="s">
        <v>564</v>
      </c>
      <c r="B240" s="14" t="s">
        <v>330</v>
      </c>
      <c r="C240" s="15" t="s">
        <v>642</v>
      </c>
      <c r="D240" s="8">
        <v>29184832.050000001</v>
      </c>
      <c r="E240" s="8">
        <v>5579111.1799999997</v>
      </c>
      <c r="F240" s="49">
        <f t="shared" si="3"/>
        <v>23605720.870000001</v>
      </c>
    </row>
    <row r="241" spans="1:6" x14ac:dyDescent="0.25">
      <c r="A241" s="13" t="s">
        <v>628</v>
      </c>
      <c r="B241" s="14" t="s">
        <v>330</v>
      </c>
      <c r="C241" s="15" t="s">
        <v>643</v>
      </c>
      <c r="D241" s="8">
        <v>3418647</v>
      </c>
      <c r="E241" s="8">
        <v>662600.51</v>
      </c>
      <c r="F241" s="49">
        <f t="shared" si="3"/>
        <v>2756046.49</v>
      </c>
    </row>
    <row r="242" spans="1:6" ht="23.25" x14ac:dyDescent="0.25">
      <c r="A242" s="13" t="s">
        <v>644</v>
      </c>
      <c r="B242" s="14" t="s">
        <v>330</v>
      </c>
      <c r="C242" s="15" t="s">
        <v>645</v>
      </c>
      <c r="D242" s="8">
        <v>3418647</v>
      </c>
      <c r="E242" s="8">
        <v>662600.51</v>
      </c>
      <c r="F242" s="49">
        <f t="shared" si="3"/>
        <v>2756046.49</v>
      </c>
    </row>
    <row r="243" spans="1:6" ht="23.25" x14ac:dyDescent="0.25">
      <c r="A243" s="13" t="s">
        <v>566</v>
      </c>
      <c r="B243" s="14" t="s">
        <v>330</v>
      </c>
      <c r="C243" s="15" t="s">
        <v>646</v>
      </c>
      <c r="D243" s="8">
        <v>25766185.050000001</v>
      </c>
      <c r="E243" s="8">
        <v>4916510.67</v>
      </c>
      <c r="F243" s="49">
        <f t="shared" si="3"/>
        <v>20849674.380000003</v>
      </c>
    </row>
    <row r="244" spans="1:6" ht="23.25" x14ac:dyDescent="0.25">
      <c r="A244" s="13" t="s">
        <v>568</v>
      </c>
      <c r="B244" s="14" t="s">
        <v>330</v>
      </c>
      <c r="C244" s="15" t="s">
        <v>647</v>
      </c>
      <c r="D244" s="8">
        <v>19877881.050000001</v>
      </c>
      <c r="E244" s="8">
        <v>4034641.2</v>
      </c>
      <c r="F244" s="49">
        <f t="shared" si="3"/>
        <v>15843239.850000001</v>
      </c>
    </row>
    <row r="245" spans="1:6" x14ac:dyDescent="0.25">
      <c r="A245" s="13" t="s">
        <v>648</v>
      </c>
      <c r="B245" s="14" t="s">
        <v>330</v>
      </c>
      <c r="C245" s="15" t="s">
        <v>649</v>
      </c>
      <c r="D245" s="8">
        <v>2288304</v>
      </c>
      <c r="E245" s="8">
        <v>0</v>
      </c>
      <c r="F245" s="49">
        <f t="shared" si="3"/>
        <v>2288304</v>
      </c>
    </row>
    <row r="246" spans="1:6" ht="23.25" x14ac:dyDescent="0.25">
      <c r="A246" s="13" t="s">
        <v>650</v>
      </c>
      <c r="B246" s="14" t="s">
        <v>330</v>
      </c>
      <c r="C246" s="15" t="s">
        <v>651</v>
      </c>
      <c r="D246" s="8">
        <v>3600000</v>
      </c>
      <c r="E246" s="8">
        <v>881869.47</v>
      </c>
      <c r="F246" s="49">
        <f t="shared" si="3"/>
        <v>2718130.5300000003</v>
      </c>
    </row>
    <row r="247" spans="1:6" ht="23.25" x14ac:dyDescent="0.25">
      <c r="A247" s="13" t="s">
        <v>458</v>
      </c>
      <c r="B247" s="14" t="s">
        <v>330</v>
      </c>
      <c r="C247" s="15" t="s">
        <v>652</v>
      </c>
      <c r="D247" s="8">
        <v>31617600</v>
      </c>
      <c r="E247" s="8">
        <v>0</v>
      </c>
      <c r="F247" s="49">
        <f t="shared" si="3"/>
        <v>31617600</v>
      </c>
    </row>
    <row r="248" spans="1:6" x14ac:dyDescent="0.25">
      <c r="A248" s="13" t="s">
        <v>460</v>
      </c>
      <c r="B248" s="14" t="s">
        <v>330</v>
      </c>
      <c r="C248" s="15" t="s">
        <v>653</v>
      </c>
      <c r="D248" s="8">
        <v>31617600</v>
      </c>
      <c r="E248" s="8">
        <v>0</v>
      </c>
      <c r="F248" s="49">
        <f t="shared" si="3"/>
        <v>31617600</v>
      </c>
    </row>
    <row r="249" spans="1:6" ht="23.25" x14ac:dyDescent="0.25">
      <c r="A249" s="13" t="s">
        <v>654</v>
      </c>
      <c r="B249" s="14" t="s">
        <v>330</v>
      </c>
      <c r="C249" s="15" t="s">
        <v>655</v>
      </c>
      <c r="D249" s="8">
        <v>31617600</v>
      </c>
      <c r="E249" s="8">
        <v>0</v>
      </c>
      <c r="F249" s="49">
        <f t="shared" si="3"/>
        <v>31617600</v>
      </c>
    </row>
    <row r="250" spans="1:6" x14ac:dyDescent="0.25">
      <c r="A250" s="13" t="s">
        <v>656</v>
      </c>
      <c r="B250" s="14" t="s">
        <v>330</v>
      </c>
      <c r="C250" s="15" t="s">
        <v>657</v>
      </c>
      <c r="D250" s="8">
        <v>2882883</v>
      </c>
      <c r="E250" s="8">
        <v>543550.24</v>
      </c>
      <c r="F250" s="49">
        <f t="shared" si="3"/>
        <v>2339332.7599999998</v>
      </c>
    </row>
    <row r="251" spans="1:6" ht="34.5" x14ac:dyDescent="0.25">
      <c r="A251" s="13" t="s">
        <v>335</v>
      </c>
      <c r="B251" s="14" t="s">
        <v>330</v>
      </c>
      <c r="C251" s="15" t="s">
        <v>658</v>
      </c>
      <c r="D251" s="8">
        <v>2257156</v>
      </c>
      <c r="E251" s="8">
        <v>482451.66</v>
      </c>
      <c r="F251" s="49">
        <f t="shared" si="3"/>
        <v>1774704.34</v>
      </c>
    </row>
    <row r="252" spans="1:6" ht="23.25" x14ac:dyDescent="0.25">
      <c r="A252" s="13" t="s">
        <v>337</v>
      </c>
      <c r="B252" s="14" t="s">
        <v>330</v>
      </c>
      <c r="C252" s="15" t="s">
        <v>659</v>
      </c>
      <c r="D252" s="8">
        <v>2257156</v>
      </c>
      <c r="E252" s="8">
        <v>482451.66</v>
      </c>
      <c r="F252" s="49">
        <f t="shared" si="3"/>
        <v>1774704.34</v>
      </c>
    </row>
    <row r="253" spans="1:6" x14ac:dyDescent="0.25">
      <c r="A253" s="13" t="s">
        <v>339</v>
      </c>
      <c r="B253" s="14" t="s">
        <v>330</v>
      </c>
      <c r="C253" s="15" t="s">
        <v>660</v>
      </c>
      <c r="D253" s="8">
        <v>1733606</v>
      </c>
      <c r="E253" s="8">
        <v>372153.36</v>
      </c>
      <c r="F253" s="49">
        <f t="shared" si="3"/>
        <v>1361452.6400000001</v>
      </c>
    </row>
    <row r="254" spans="1:6" ht="34.5" x14ac:dyDescent="0.25">
      <c r="A254" s="13" t="s">
        <v>341</v>
      </c>
      <c r="B254" s="14" t="s">
        <v>330</v>
      </c>
      <c r="C254" s="15" t="s">
        <v>661</v>
      </c>
      <c r="D254" s="8">
        <v>523550</v>
      </c>
      <c r="E254" s="8">
        <v>110298.3</v>
      </c>
      <c r="F254" s="49">
        <f t="shared" si="3"/>
        <v>413251.7</v>
      </c>
    </row>
    <row r="255" spans="1:6" ht="23.25" x14ac:dyDescent="0.25">
      <c r="A255" s="13" t="s">
        <v>357</v>
      </c>
      <c r="B255" s="14" t="s">
        <v>330</v>
      </c>
      <c r="C255" s="15" t="s">
        <v>662</v>
      </c>
      <c r="D255" s="8">
        <v>325727</v>
      </c>
      <c r="E255" s="8">
        <v>61098.58</v>
      </c>
      <c r="F255" s="49">
        <f t="shared" si="3"/>
        <v>264628.42</v>
      </c>
    </row>
    <row r="256" spans="1:6" ht="23.25" x14ac:dyDescent="0.25">
      <c r="A256" s="13" t="s">
        <v>359</v>
      </c>
      <c r="B256" s="14" t="s">
        <v>330</v>
      </c>
      <c r="C256" s="15" t="s">
        <v>663</v>
      </c>
      <c r="D256" s="8">
        <v>325727</v>
      </c>
      <c r="E256" s="8">
        <v>61098.58</v>
      </c>
      <c r="F256" s="49">
        <f t="shared" si="3"/>
        <v>264628.42</v>
      </c>
    </row>
    <row r="257" spans="1:6" x14ac:dyDescent="0.25">
      <c r="A257" s="13" t="s">
        <v>361</v>
      </c>
      <c r="B257" s="14" t="s">
        <v>330</v>
      </c>
      <c r="C257" s="15" t="s">
        <v>664</v>
      </c>
      <c r="D257" s="8">
        <v>325727</v>
      </c>
      <c r="E257" s="8">
        <v>61098.58</v>
      </c>
      <c r="F257" s="49">
        <f t="shared" si="3"/>
        <v>264628.42</v>
      </c>
    </row>
    <row r="258" spans="1:6" ht="23.25" x14ac:dyDescent="0.25">
      <c r="A258" s="13" t="s">
        <v>404</v>
      </c>
      <c r="B258" s="14" t="s">
        <v>330</v>
      </c>
      <c r="C258" s="15" t="s">
        <v>665</v>
      </c>
      <c r="D258" s="8">
        <v>300000</v>
      </c>
      <c r="E258" s="8">
        <v>0</v>
      </c>
      <c r="F258" s="49">
        <f t="shared" si="3"/>
        <v>300000</v>
      </c>
    </row>
    <row r="259" spans="1:6" ht="34.5" x14ac:dyDescent="0.25">
      <c r="A259" s="13" t="s">
        <v>406</v>
      </c>
      <c r="B259" s="14" t="s">
        <v>330</v>
      </c>
      <c r="C259" s="15" t="s">
        <v>666</v>
      </c>
      <c r="D259" s="8">
        <v>300000</v>
      </c>
      <c r="E259" s="8">
        <v>0</v>
      </c>
      <c r="F259" s="49">
        <f t="shared" si="3"/>
        <v>300000</v>
      </c>
    </row>
    <row r="260" spans="1:6" ht="23.25" x14ac:dyDescent="0.25">
      <c r="A260" s="13" t="s">
        <v>408</v>
      </c>
      <c r="B260" s="14" t="s">
        <v>330</v>
      </c>
      <c r="C260" s="15" t="s">
        <v>667</v>
      </c>
      <c r="D260" s="8">
        <v>300000</v>
      </c>
      <c r="E260" s="8">
        <v>0</v>
      </c>
      <c r="F260" s="49">
        <f t="shared" si="3"/>
        <v>300000</v>
      </c>
    </row>
    <row r="261" spans="1:6" x14ac:dyDescent="0.25">
      <c r="A261" s="13" t="s">
        <v>668</v>
      </c>
      <c r="B261" s="14" t="s">
        <v>330</v>
      </c>
      <c r="C261" s="15" t="s">
        <v>669</v>
      </c>
      <c r="D261" s="8">
        <v>20333515.899999999</v>
      </c>
      <c r="E261" s="8">
        <v>137709.6</v>
      </c>
      <c r="F261" s="49">
        <f t="shared" si="3"/>
        <v>20195806.299999997</v>
      </c>
    </row>
    <row r="262" spans="1:6" x14ac:dyDescent="0.25">
      <c r="A262" s="13" t="s">
        <v>670</v>
      </c>
      <c r="B262" s="14" t="s">
        <v>330</v>
      </c>
      <c r="C262" s="15" t="s">
        <v>671</v>
      </c>
      <c r="D262" s="8">
        <v>20333515.899999999</v>
      </c>
      <c r="E262" s="8">
        <v>137709.6</v>
      </c>
      <c r="F262" s="49">
        <f t="shared" si="3"/>
        <v>20195806.299999997</v>
      </c>
    </row>
    <row r="263" spans="1:6" ht="34.5" x14ac:dyDescent="0.25">
      <c r="A263" s="13" t="s">
        <v>335</v>
      </c>
      <c r="B263" s="14" t="s">
        <v>330</v>
      </c>
      <c r="C263" s="15" t="s">
        <v>672</v>
      </c>
      <c r="D263" s="8">
        <v>359054</v>
      </c>
      <c r="E263" s="8">
        <v>12000</v>
      </c>
      <c r="F263" s="49">
        <f t="shared" si="3"/>
        <v>347054</v>
      </c>
    </row>
    <row r="264" spans="1:6" ht="23.25" x14ac:dyDescent="0.25">
      <c r="A264" s="13" t="s">
        <v>337</v>
      </c>
      <c r="B264" s="14" t="s">
        <v>330</v>
      </c>
      <c r="C264" s="15" t="s">
        <v>673</v>
      </c>
      <c r="D264" s="8">
        <v>359054</v>
      </c>
      <c r="E264" s="8">
        <v>12000</v>
      </c>
      <c r="F264" s="49">
        <f t="shared" ref="F264:F276" si="4">D264-E264</f>
        <v>347054</v>
      </c>
    </row>
    <row r="265" spans="1:6" ht="23.25" x14ac:dyDescent="0.25">
      <c r="A265" s="13" t="s">
        <v>674</v>
      </c>
      <c r="B265" s="14" t="s">
        <v>330</v>
      </c>
      <c r="C265" s="15" t="s">
        <v>675</v>
      </c>
      <c r="D265" s="8">
        <v>359054</v>
      </c>
      <c r="E265" s="8">
        <v>12000</v>
      </c>
      <c r="F265" s="49">
        <f t="shared" si="4"/>
        <v>347054</v>
      </c>
    </row>
    <row r="266" spans="1:6" ht="23.25" x14ac:dyDescent="0.25">
      <c r="A266" s="13" t="s">
        <v>357</v>
      </c>
      <c r="B266" s="14" t="s">
        <v>330</v>
      </c>
      <c r="C266" s="15" t="s">
        <v>676</v>
      </c>
      <c r="D266" s="8">
        <v>18524461.899999999</v>
      </c>
      <c r="E266" s="8">
        <v>80709.600000000006</v>
      </c>
      <c r="F266" s="49">
        <f t="shared" si="4"/>
        <v>18443752.299999997</v>
      </c>
    </row>
    <row r="267" spans="1:6" ht="23.25" x14ac:dyDescent="0.25">
      <c r="A267" s="13" t="s">
        <v>359</v>
      </c>
      <c r="B267" s="14" t="s">
        <v>330</v>
      </c>
      <c r="C267" s="15" t="s">
        <v>677</v>
      </c>
      <c r="D267" s="8">
        <v>18524461.899999999</v>
      </c>
      <c r="E267" s="8">
        <v>80709.600000000006</v>
      </c>
      <c r="F267" s="49">
        <f t="shared" si="4"/>
        <v>18443752.299999997</v>
      </c>
    </row>
    <row r="268" spans="1:6" x14ac:dyDescent="0.25">
      <c r="A268" s="13" t="s">
        <v>361</v>
      </c>
      <c r="B268" s="14" t="s">
        <v>330</v>
      </c>
      <c r="C268" s="15" t="s">
        <v>678</v>
      </c>
      <c r="D268" s="8">
        <v>18524461.899999999</v>
      </c>
      <c r="E268" s="8">
        <v>80709.600000000006</v>
      </c>
      <c r="F268" s="49">
        <f t="shared" si="4"/>
        <v>18443752.299999997</v>
      </c>
    </row>
    <row r="269" spans="1:6" ht="23.25" x14ac:dyDescent="0.25">
      <c r="A269" s="13" t="s">
        <v>404</v>
      </c>
      <c r="B269" s="14" t="s">
        <v>330</v>
      </c>
      <c r="C269" s="15" t="s">
        <v>679</v>
      </c>
      <c r="D269" s="8">
        <v>1450000</v>
      </c>
      <c r="E269" s="8">
        <v>45000</v>
      </c>
      <c r="F269" s="49">
        <f t="shared" si="4"/>
        <v>1405000</v>
      </c>
    </row>
    <row r="270" spans="1:6" x14ac:dyDescent="0.25">
      <c r="A270" s="13" t="s">
        <v>519</v>
      </c>
      <c r="B270" s="14" t="s">
        <v>330</v>
      </c>
      <c r="C270" s="15" t="s">
        <v>680</v>
      </c>
      <c r="D270" s="8">
        <v>1450000</v>
      </c>
      <c r="E270" s="8">
        <v>45000</v>
      </c>
      <c r="F270" s="49">
        <f t="shared" si="4"/>
        <v>1405000</v>
      </c>
    </row>
    <row r="271" spans="1:6" x14ac:dyDescent="0.25">
      <c r="A271" s="13" t="s">
        <v>523</v>
      </c>
      <c r="B271" s="14" t="s">
        <v>330</v>
      </c>
      <c r="C271" s="15" t="s">
        <v>681</v>
      </c>
      <c r="D271" s="8">
        <v>1450000</v>
      </c>
      <c r="E271" s="8">
        <v>45000</v>
      </c>
      <c r="F271" s="49">
        <f t="shared" si="4"/>
        <v>1405000</v>
      </c>
    </row>
    <row r="272" spans="1:6" x14ac:dyDescent="0.25">
      <c r="A272" s="13" t="s">
        <v>682</v>
      </c>
      <c r="B272" s="14" t="s">
        <v>330</v>
      </c>
      <c r="C272" s="15" t="s">
        <v>683</v>
      </c>
      <c r="D272" s="8">
        <v>6071204</v>
      </c>
      <c r="E272" s="8">
        <v>1571000</v>
      </c>
      <c r="F272" s="49">
        <f t="shared" si="4"/>
        <v>4500204</v>
      </c>
    </row>
    <row r="273" spans="1:6" x14ac:dyDescent="0.25">
      <c r="A273" s="13" t="s">
        <v>684</v>
      </c>
      <c r="B273" s="14" t="s">
        <v>330</v>
      </c>
      <c r="C273" s="15" t="s">
        <v>685</v>
      </c>
      <c r="D273" s="8">
        <v>6071204</v>
      </c>
      <c r="E273" s="8">
        <v>1571000</v>
      </c>
      <c r="F273" s="49">
        <f t="shared" si="4"/>
        <v>4500204</v>
      </c>
    </row>
    <row r="274" spans="1:6" ht="23.25" x14ac:dyDescent="0.25">
      <c r="A274" s="13" t="s">
        <v>404</v>
      </c>
      <c r="B274" s="14" t="s">
        <v>330</v>
      </c>
      <c r="C274" s="15" t="s">
        <v>686</v>
      </c>
      <c r="D274" s="8">
        <v>6071204</v>
      </c>
      <c r="E274" s="8">
        <v>1571000</v>
      </c>
      <c r="F274" s="49">
        <f t="shared" si="4"/>
        <v>4500204</v>
      </c>
    </row>
    <row r="275" spans="1:6" x14ac:dyDescent="0.25">
      <c r="A275" s="13" t="s">
        <v>519</v>
      </c>
      <c r="B275" s="14" t="s">
        <v>330</v>
      </c>
      <c r="C275" s="15" t="s">
        <v>687</v>
      </c>
      <c r="D275" s="8">
        <v>6071204</v>
      </c>
      <c r="E275" s="8">
        <v>1571000</v>
      </c>
      <c r="F275" s="49">
        <f t="shared" si="4"/>
        <v>4500204</v>
      </c>
    </row>
    <row r="276" spans="1:6" ht="35.25" thickBot="1" x14ac:dyDescent="0.3">
      <c r="A276" s="13" t="s">
        <v>521</v>
      </c>
      <c r="B276" s="14" t="s">
        <v>330</v>
      </c>
      <c r="C276" s="15" t="s">
        <v>688</v>
      </c>
      <c r="D276" s="8">
        <v>6071204</v>
      </c>
      <c r="E276" s="8">
        <v>1571000</v>
      </c>
      <c r="F276" s="49">
        <f t="shared" si="4"/>
        <v>4500204</v>
      </c>
    </row>
    <row r="277" spans="1:6" ht="12.95" customHeight="1" thickBot="1" x14ac:dyDescent="0.3">
      <c r="A277" s="23"/>
      <c r="B277" s="24"/>
      <c r="C277" s="24"/>
      <c r="D277" s="24"/>
      <c r="E277" s="24"/>
      <c r="F277" s="24"/>
    </row>
    <row r="278" spans="1:6" ht="54.75" customHeight="1" thickBot="1" x14ac:dyDescent="0.3">
      <c r="A278" s="25" t="s">
        <v>689</v>
      </c>
      <c r="B278" s="26">
        <v>450</v>
      </c>
      <c r="C278" s="50" t="s">
        <v>15</v>
      </c>
      <c r="D278" s="51">
        <v>-212959410</v>
      </c>
      <c r="E278" s="51">
        <v>-2315277.0299999998</v>
      </c>
      <c r="F278" s="52" t="s">
        <v>15</v>
      </c>
    </row>
    <row r="279" spans="1:6" ht="12.95" customHeight="1" x14ac:dyDescent="0.25">
      <c r="A279" s="2"/>
      <c r="B279" s="27"/>
      <c r="C279" s="27"/>
      <c r="D279" s="16"/>
      <c r="E279" s="16"/>
      <c r="F279" s="16"/>
    </row>
    <row r="280" spans="1:6" ht="12.95" customHeight="1" x14ac:dyDescent="0.25">
      <c r="A280" s="4"/>
      <c r="B280" s="4"/>
      <c r="C280" s="4"/>
      <c r="D280" s="17"/>
      <c r="E280" s="17"/>
      <c r="F280" s="17"/>
    </row>
  </sheetData>
  <mergeCells count="7">
    <mergeCell ref="F4:F5"/>
    <mergeCell ref="A2:F2"/>
    <mergeCell ref="A4:A5"/>
    <mergeCell ref="B4:B5"/>
    <mergeCell ref="C4:C5"/>
    <mergeCell ref="D4:D5"/>
    <mergeCell ref="E4:E5"/>
  </mergeCells>
  <pageMargins left="0.78740157480314965" right="0.59055118110236227" top="0.59055118110236227" bottom="0.39370078740157483" header="0" footer="0"/>
  <pageSetup paperSize="9" scale="77" fitToWidth="2" fitToHeight="0" orientation="portrait" r:id="rId1"/>
  <headerFooter>
    <evenFooter>&amp;R&amp;D&amp; СТР. &amp;P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Normal="100" zoomScaleSheetLayoutView="100" workbookViewId="0">
      <selection activeCell="A11" sqref="A11"/>
    </sheetView>
  </sheetViews>
  <sheetFormatPr defaultColWidth="8.625" defaultRowHeight="15" x14ac:dyDescent="0.25"/>
  <cols>
    <col min="1" max="1" width="49.375" style="1" customWidth="1"/>
    <col min="2" max="2" width="5" style="1" customWidth="1"/>
    <col min="3" max="3" width="21" style="1" customWidth="1"/>
    <col min="4" max="4" width="12.625" style="1" customWidth="1"/>
    <col min="5" max="5" width="11.875" style="1" customWidth="1"/>
    <col min="6" max="6" width="11.5" style="1" customWidth="1"/>
    <col min="7" max="16384" width="8.625" style="1"/>
  </cols>
  <sheetData>
    <row r="1" spans="1:6" x14ac:dyDescent="0.25">
      <c r="A1" s="18"/>
      <c r="B1" s="28"/>
      <c r="C1" s="19"/>
      <c r="D1" s="12"/>
      <c r="E1" s="12"/>
      <c r="F1" s="3"/>
    </row>
    <row r="2" spans="1:6" x14ac:dyDescent="0.25">
      <c r="A2" s="96" t="s">
        <v>714</v>
      </c>
      <c r="B2" s="97"/>
      <c r="C2" s="97"/>
      <c r="D2" s="98"/>
      <c r="E2" s="98"/>
      <c r="F2" s="98"/>
    </row>
    <row r="3" spans="1:6" x14ac:dyDescent="0.25">
      <c r="A3" s="56"/>
      <c r="B3" s="57"/>
      <c r="C3" s="58"/>
      <c r="D3" s="59"/>
      <c r="E3" s="5"/>
      <c r="F3" s="3"/>
    </row>
    <row r="4" spans="1:6" x14ac:dyDescent="0.25">
      <c r="A4" s="99" t="s">
        <v>4</v>
      </c>
      <c r="B4" s="99" t="s">
        <v>1</v>
      </c>
      <c r="C4" s="99" t="s">
        <v>690</v>
      </c>
      <c r="D4" s="101" t="s">
        <v>3</v>
      </c>
      <c r="E4" s="101" t="s">
        <v>5</v>
      </c>
      <c r="F4" s="94" t="s">
        <v>712</v>
      </c>
    </row>
    <row r="5" spans="1:6" ht="138" customHeight="1" x14ac:dyDescent="0.25">
      <c r="A5" s="100"/>
      <c r="B5" s="100"/>
      <c r="C5" s="100"/>
      <c r="D5" s="101"/>
      <c r="E5" s="101"/>
      <c r="F5" s="95"/>
    </row>
    <row r="6" spans="1:6" ht="11.45" customHeight="1" x14ac:dyDescent="0.25">
      <c r="A6" s="64" t="s">
        <v>6</v>
      </c>
      <c r="B6" s="64" t="s">
        <v>7</v>
      </c>
      <c r="C6" s="64" t="s">
        <v>8</v>
      </c>
      <c r="D6" s="65" t="s">
        <v>9</v>
      </c>
      <c r="E6" s="65" t="s">
        <v>10</v>
      </c>
      <c r="F6" s="65" t="s">
        <v>11</v>
      </c>
    </row>
    <row r="7" spans="1:6" ht="38.25" customHeight="1" x14ac:dyDescent="0.25">
      <c r="A7" s="66" t="s">
        <v>691</v>
      </c>
      <c r="B7" s="67" t="s">
        <v>692</v>
      </c>
      <c r="C7" s="68" t="s">
        <v>15</v>
      </c>
      <c r="D7" s="69">
        <v>212959410</v>
      </c>
      <c r="E7" s="69">
        <v>2315277.0299999998</v>
      </c>
      <c r="F7" s="69">
        <f>D7-E7</f>
        <v>210644132.97</v>
      </c>
    </row>
    <row r="8" spans="1:6" ht="19.5" customHeight="1" x14ac:dyDescent="0.25">
      <c r="A8" s="70" t="s">
        <v>693</v>
      </c>
      <c r="B8" s="71"/>
      <c r="C8" s="72"/>
      <c r="D8" s="72"/>
      <c r="E8" s="72"/>
      <c r="F8" s="73"/>
    </row>
    <row r="9" spans="1:6" ht="24.75" customHeight="1" x14ac:dyDescent="0.25">
      <c r="A9" s="74" t="s">
        <v>694</v>
      </c>
      <c r="B9" s="75" t="s">
        <v>695</v>
      </c>
      <c r="C9" s="76" t="s">
        <v>15</v>
      </c>
      <c r="D9" s="77">
        <v>212959410</v>
      </c>
      <c r="E9" s="77">
        <v>2315277.0299999998</v>
      </c>
      <c r="F9" s="73">
        <f t="shared" ref="F9:F10" si="0">D9-E9</f>
        <v>210644132.97</v>
      </c>
    </row>
    <row r="10" spans="1:6" x14ac:dyDescent="0.25">
      <c r="A10" s="78" t="s">
        <v>696</v>
      </c>
      <c r="B10" s="79" t="s">
        <v>695</v>
      </c>
      <c r="C10" s="76" t="s">
        <v>697</v>
      </c>
      <c r="D10" s="77">
        <v>212959410</v>
      </c>
      <c r="E10" s="77">
        <v>2315277.0299999998</v>
      </c>
      <c r="F10" s="73">
        <f t="shared" si="0"/>
        <v>210644132.97</v>
      </c>
    </row>
    <row r="11" spans="1:6" ht="24.75" customHeight="1" x14ac:dyDescent="0.25">
      <c r="A11" s="74" t="s">
        <v>698</v>
      </c>
      <c r="B11" s="75" t="s">
        <v>699</v>
      </c>
      <c r="C11" s="76" t="s">
        <v>15</v>
      </c>
      <c r="D11" s="77">
        <v>-1103029641.8399999</v>
      </c>
      <c r="E11" s="77">
        <v>-187538205.28</v>
      </c>
      <c r="F11" s="80" t="s">
        <v>15</v>
      </c>
    </row>
    <row r="12" spans="1:6" ht="23.25" x14ac:dyDescent="0.25">
      <c r="A12" s="78" t="s">
        <v>700</v>
      </c>
      <c r="B12" s="79" t="s">
        <v>699</v>
      </c>
      <c r="C12" s="76" t="s">
        <v>701</v>
      </c>
      <c r="D12" s="77">
        <v>-1103029641.8399999</v>
      </c>
      <c r="E12" s="77">
        <v>-187538205.28</v>
      </c>
      <c r="F12" s="80" t="s">
        <v>15</v>
      </c>
    </row>
    <row r="13" spans="1:6" ht="24.75" customHeight="1" x14ac:dyDescent="0.25">
      <c r="A13" s="74" t="s">
        <v>702</v>
      </c>
      <c r="B13" s="75" t="s">
        <v>703</v>
      </c>
      <c r="C13" s="76" t="s">
        <v>15</v>
      </c>
      <c r="D13" s="77">
        <v>1314639715.5</v>
      </c>
      <c r="E13" s="77">
        <v>189853482.31</v>
      </c>
      <c r="F13" s="80" t="s">
        <v>15</v>
      </c>
    </row>
    <row r="14" spans="1:6" ht="23.25" x14ac:dyDescent="0.25">
      <c r="A14" s="78" t="s">
        <v>704</v>
      </c>
      <c r="B14" s="79" t="s">
        <v>703</v>
      </c>
      <c r="C14" s="76" t="s">
        <v>705</v>
      </c>
      <c r="D14" s="77">
        <v>1314639715.5</v>
      </c>
      <c r="E14" s="77">
        <v>189853482.31</v>
      </c>
      <c r="F14" s="80" t="s">
        <v>15</v>
      </c>
    </row>
    <row r="15" spans="1:6" ht="12.95" customHeight="1" x14ac:dyDescent="0.25">
      <c r="A15" s="60"/>
      <c r="B15" s="61"/>
      <c r="C15" s="61"/>
      <c r="D15" s="62"/>
      <c r="E15" s="63"/>
      <c r="F15" s="63"/>
    </row>
    <row r="16" spans="1:6" ht="12.95" customHeight="1" x14ac:dyDescent="0.25">
      <c r="A16" s="4"/>
      <c r="B16" s="4"/>
      <c r="C16" s="4"/>
      <c r="D16" s="17"/>
      <c r="E16" s="17"/>
      <c r="F16" s="17"/>
    </row>
  </sheetData>
  <mergeCells count="7">
    <mergeCell ref="F4:F5"/>
    <mergeCell ref="A2:F2"/>
    <mergeCell ref="A4:A5"/>
    <mergeCell ref="B4:B5"/>
    <mergeCell ref="C4:C5"/>
    <mergeCell ref="E4:E5"/>
    <mergeCell ref="D4:D5"/>
  </mergeCells>
  <pageMargins left="0.78740157480314965" right="0.59055118110236227" top="0.59055118110236227" bottom="0.39370078740157483" header="0" footer="0"/>
  <pageSetup paperSize="9" scale="78" fitToWidth="2" fitToHeight="0" orientation="portrait" r:id="rId1"/>
  <header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8F8C485C-0B18-4AE1-851F-8F1B0898914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Доходы</vt:lpstr>
      <vt:lpstr>Расходы</vt:lpstr>
      <vt:lpstr>Источники</vt:lpstr>
      <vt:lpstr>Доходы!Заголовки_для_печати</vt:lpstr>
      <vt:lpstr>Источники!Заголовки_для_печати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Пользователь Windows</cp:lastModifiedBy>
  <cp:lastPrinted>2024-04-23T23:25:46Z</cp:lastPrinted>
  <dcterms:created xsi:type="dcterms:W3CDTF">2024-04-09T05:49:04Z</dcterms:created>
  <dcterms:modified xsi:type="dcterms:W3CDTF">2024-04-25T06:46:45Z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950_Орг=20024_Ф=0503317M_Период=март 2024 года_2.xlsx</vt:lpwstr>
  </property>
  <property fmtid="{D5CDD505-2E9C-101B-9397-08002B2CF9AE}" pid="3" name="Название отчета">
    <vt:lpwstr>950_Орг=20024_Ф=0503317M_Период=март 2024 года_2.xlsx</vt:lpwstr>
  </property>
  <property fmtid="{D5CDD505-2E9C-101B-9397-08002B2CF9AE}" pid="4" name="Версия клиента">
    <vt:lpwstr>23.1.0.38319 (.NET Core 3.1)</vt:lpwstr>
  </property>
  <property fmtid="{D5CDD505-2E9C-101B-9397-08002B2CF9AE}" pid="5" name="Тип сервера">
    <vt:lpwstr>PostgreSQL</vt:lpwstr>
  </property>
  <property fmtid="{D5CDD505-2E9C-101B-9397-08002B2CF9AE}" pid="6" name="Сервер">
    <vt:lpwstr>svod-db.primorsky.local</vt:lpwstr>
  </property>
  <property fmtid="{D5CDD505-2E9C-101B-9397-08002B2CF9AE}" pid="7" name="База">
    <vt:lpwstr>svod_smart_krai</vt:lpwstr>
  </property>
  <property fmtid="{D5CDD505-2E9C-101B-9397-08002B2CF9AE}" pid="8" name="Пользователь">
    <vt:lpwstr>rn20024_2</vt:lpwstr>
  </property>
  <property fmtid="{D5CDD505-2E9C-101B-9397-08002B2CF9AE}" pid="9" name="Шаблон">
    <vt:lpwstr>0503317G_20220101_1.xlt</vt:lpwstr>
  </property>
  <property fmtid="{D5CDD505-2E9C-101B-9397-08002B2CF9AE}" pid="10" name="Локальная база">
    <vt:lpwstr>не используется</vt:lpwstr>
  </property>
</Properties>
</file>